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汇总表" sheetId="6" r:id="rId1"/>
    <sheet name="监考分配表" sheetId="9" r:id="rId2"/>
    <sheet name="流程" sheetId="7" r:id="rId3"/>
  </sheets>
  <definedNames>
    <definedName name="_xlnm._FilterDatabase" localSheetId="0" hidden="1">汇总表!$A$3:$L$58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<sst xmlns="http://schemas.openxmlformats.org/spreadsheetml/2006/main" count="906" uniqueCount="425">
  <si>
    <t>三江学院2024年五年一贯制高职“专转本”考试监考人员安排表</t>
  </si>
  <si>
    <t>考试日期：2024年3月24日（周日）上午8:30开始</t>
  </si>
  <si>
    <t>考试时间、课程</t>
  </si>
  <si>
    <t>报考专业（人数）</t>
  </si>
  <si>
    <t>考场号</t>
  </si>
  <si>
    <t>准考证号范围</t>
  </si>
  <si>
    <t>人数</t>
  </si>
  <si>
    <t>教室号</t>
  </si>
  <si>
    <t>部门</t>
  </si>
  <si>
    <t>监考人员</t>
  </si>
  <si>
    <t>考务办公室</t>
  </si>
  <si>
    <t>08:30-10:00:英语       10:30-12:00:电气综合知识测试                13:30-15:00:电路</t>
  </si>
  <si>
    <t>电气工程及其自动化191人</t>
  </si>
  <si>
    <t>001</t>
  </si>
  <si>
    <t>24191101500101</t>
  </si>
  <si>
    <t>24191101500130</t>
  </si>
  <si>
    <t>高职阶1</t>
  </si>
  <si>
    <t>高职院</t>
  </si>
  <si>
    <t>胡蓓</t>
  </si>
  <si>
    <t>法商学院</t>
  </si>
  <si>
    <t>金嘉伟</t>
  </si>
  <si>
    <t>高职306</t>
  </si>
  <si>
    <t>002</t>
  </si>
  <si>
    <t>24191101500201</t>
  </si>
  <si>
    <t>24191101500230</t>
  </si>
  <si>
    <t>李朔</t>
  </si>
  <si>
    <t>机械与电气工程学院</t>
  </si>
  <si>
    <r>
      <rPr>
        <sz val="10"/>
        <color rgb="FF000000"/>
        <rFont val="宋体"/>
        <charset val="134"/>
      </rPr>
      <t>杨静</t>
    </r>
  </si>
  <si>
    <t>003</t>
  </si>
  <si>
    <t>24191101500301</t>
  </si>
  <si>
    <t>24191101500330</t>
  </si>
  <si>
    <t>高职阶2</t>
  </si>
  <si>
    <t>蔡雪梅</t>
  </si>
  <si>
    <t>土木工程学院</t>
  </si>
  <si>
    <t>饶宇</t>
  </si>
  <si>
    <t>004</t>
  </si>
  <si>
    <t>24191101500401</t>
  </si>
  <si>
    <t>24191101500430</t>
  </si>
  <si>
    <t>苏永喜</t>
  </si>
  <si>
    <t>电子学院</t>
  </si>
  <si>
    <t>李艳</t>
  </si>
  <si>
    <t>005</t>
  </si>
  <si>
    <t>24191101500501</t>
  </si>
  <si>
    <t>24191101500530</t>
  </si>
  <si>
    <t>高职202</t>
  </si>
  <si>
    <t>张炜</t>
  </si>
  <si>
    <t>王宝霞</t>
  </si>
  <si>
    <t>006</t>
  </si>
  <si>
    <t>24191101500601</t>
  </si>
  <si>
    <t>24191101500630</t>
  </si>
  <si>
    <t>高职203</t>
  </si>
  <si>
    <t>曹路路</t>
  </si>
  <si>
    <t>卢丹</t>
  </si>
  <si>
    <t>007</t>
  </si>
  <si>
    <t>24191101500701</t>
  </si>
  <si>
    <t>24191101500711</t>
  </si>
  <si>
    <t>张敬京</t>
  </si>
  <si>
    <t>08:30-10:00:英语       10:30-12:00:财务管理       13:30-15:00:会计</t>
  </si>
  <si>
    <t>财务管理465人</t>
  </si>
  <si>
    <t>008</t>
  </si>
  <si>
    <t>24191102500801</t>
  </si>
  <si>
    <t>24191102500830</t>
  </si>
  <si>
    <t>高职201</t>
  </si>
  <si>
    <t>程安昌</t>
  </si>
  <si>
    <t>教务处</t>
  </si>
  <si>
    <t>徐隽</t>
  </si>
  <si>
    <t>009</t>
  </si>
  <si>
    <t>24191102500901</t>
  </si>
  <si>
    <t>24191102500930</t>
  </si>
  <si>
    <t>图书馆</t>
  </si>
  <si>
    <t>徐爱珍</t>
  </si>
  <si>
    <r>
      <rPr>
        <sz val="10"/>
        <color rgb="FF000000"/>
        <rFont val="宋体"/>
        <charset val="134"/>
      </rPr>
      <t>戴朱祥</t>
    </r>
  </si>
  <si>
    <t>010</t>
  </si>
  <si>
    <t>24191102501001</t>
  </si>
  <si>
    <t>24191102501030</t>
  </si>
  <si>
    <t>高职204</t>
  </si>
  <si>
    <t>建筑学院</t>
  </si>
  <si>
    <t>王叶</t>
  </si>
  <si>
    <t>马克思主义学院</t>
  </si>
  <si>
    <t>王连浩</t>
  </si>
  <si>
    <t>011</t>
  </si>
  <si>
    <t>24191102501101</t>
  </si>
  <si>
    <t>24191102501130</t>
  </si>
  <si>
    <t>高职205</t>
  </si>
  <si>
    <t>兰徐</t>
  </si>
  <si>
    <t>刘本荣</t>
  </si>
  <si>
    <t>012</t>
  </si>
  <si>
    <t>24191102501201</t>
  </si>
  <si>
    <t>24191102501230</t>
  </si>
  <si>
    <t>高职206</t>
  </si>
  <si>
    <t>计算机学院</t>
  </si>
  <si>
    <t>朱慧</t>
  </si>
  <si>
    <t>沈健</t>
  </si>
  <si>
    <t>013</t>
  </si>
  <si>
    <t>24191102501301</t>
  </si>
  <si>
    <t>24191102501330</t>
  </si>
  <si>
    <t>高职207</t>
  </si>
  <si>
    <t>大学外语部</t>
  </si>
  <si>
    <t>崔彩英</t>
  </si>
  <si>
    <t>邓国庆</t>
  </si>
  <si>
    <t>014</t>
  </si>
  <si>
    <t>24191102501401</t>
  </si>
  <si>
    <t>24191102501430</t>
  </si>
  <si>
    <t>高职210</t>
  </si>
  <si>
    <t>黄春兰</t>
  </si>
  <si>
    <t>郑林伟</t>
  </si>
  <si>
    <t>015</t>
  </si>
  <si>
    <t>24191102501501</t>
  </si>
  <si>
    <t>24191102501530</t>
  </si>
  <si>
    <t>高职211</t>
  </si>
  <si>
    <t>牛明秀</t>
  </si>
  <si>
    <t>周平根</t>
  </si>
  <si>
    <t>016</t>
  </si>
  <si>
    <t>24191102501601</t>
  </si>
  <si>
    <t>24191102501630</t>
  </si>
  <si>
    <t>高职212</t>
  </si>
  <si>
    <t>发展委员会</t>
  </si>
  <si>
    <t>王益明</t>
  </si>
  <si>
    <t>顾宇坤</t>
  </si>
  <si>
    <t>017</t>
  </si>
  <si>
    <t>24191102501701</t>
  </si>
  <si>
    <t>24191102501730</t>
  </si>
  <si>
    <t>高职213</t>
  </si>
  <si>
    <t>尤国秋</t>
  </si>
  <si>
    <t>校办</t>
  </si>
  <si>
    <t>芮琪</t>
  </si>
  <si>
    <t>018</t>
  </si>
  <si>
    <t>24191102501801</t>
  </si>
  <si>
    <t>24191102501830</t>
  </si>
  <si>
    <t>高职214</t>
  </si>
  <si>
    <t>周泉</t>
  </si>
  <si>
    <t>陆庆章</t>
  </si>
  <si>
    <t>019</t>
  </si>
  <si>
    <t>24191102501901</t>
  </si>
  <si>
    <t>24191102501930</t>
  </si>
  <si>
    <t>高职215</t>
  </si>
  <si>
    <t>端传捷</t>
  </si>
  <si>
    <t>王小平</t>
  </si>
  <si>
    <t>020</t>
  </si>
  <si>
    <t>24191102502001</t>
  </si>
  <si>
    <t>24191102502030</t>
  </si>
  <si>
    <t>高职216</t>
  </si>
  <si>
    <t>学生发展与服务中心</t>
  </si>
  <si>
    <t>杨青</t>
  </si>
  <si>
    <t>章立萍</t>
  </si>
  <si>
    <t>021</t>
  </si>
  <si>
    <t>24191102502101</t>
  </si>
  <si>
    <t>24191102502130</t>
  </si>
  <si>
    <t>周勤瑾</t>
  </si>
  <si>
    <t>数理部</t>
  </si>
  <si>
    <t>胡石兵</t>
  </si>
  <si>
    <t>022</t>
  </si>
  <si>
    <t>24191102502201</t>
  </si>
  <si>
    <t>24191102502230</t>
  </si>
  <si>
    <t>高职301</t>
  </si>
  <si>
    <t>季凌尘</t>
  </si>
  <si>
    <r>
      <rPr>
        <sz val="10"/>
        <color rgb="FF000000"/>
        <rFont val="宋体"/>
        <charset val="134"/>
      </rPr>
      <t>张登倩</t>
    </r>
  </si>
  <si>
    <t>023</t>
  </si>
  <si>
    <t>24191102502301</t>
  </si>
  <si>
    <t>24191102502315</t>
  </si>
  <si>
    <t>曾晓锦</t>
  </si>
  <si>
    <t>08:30-10:00:英语       10:30-12:00:机械制造基础       13:30-15:00:工程制图</t>
  </si>
  <si>
    <t>机械设计制造及其自动化198人</t>
  </si>
  <si>
    <t>024</t>
  </si>
  <si>
    <t>24191103502401</t>
  </si>
  <si>
    <t>24191103502430</t>
  </si>
  <si>
    <t>高职302</t>
  </si>
  <si>
    <r>
      <rPr>
        <sz val="10"/>
        <color rgb="FF000000"/>
        <rFont val="宋体"/>
        <charset val="134"/>
      </rPr>
      <t>施乾信</t>
    </r>
  </si>
  <si>
    <t>刘慧</t>
  </si>
  <si>
    <t>高职307</t>
  </si>
  <si>
    <t>025</t>
  </si>
  <si>
    <t>24191103502501</t>
  </si>
  <si>
    <t>24191103502530</t>
  </si>
  <si>
    <t>高职303</t>
  </si>
  <si>
    <t>徐伦</t>
  </si>
  <si>
    <t>体育部</t>
  </si>
  <si>
    <t>丁小燕</t>
  </si>
  <si>
    <t>026</t>
  </si>
  <si>
    <t>24191103502601</t>
  </si>
  <si>
    <t>24191103502630</t>
  </si>
  <si>
    <t>高职304</t>
  </si>
  <si>
    <t>陆筠</t>
  </si>
  <si>
    <t>蔡志锋</t>
  </si>
  <si>
    <t>027</t>
  </si>
  <si>
    <t>24191103502701</t>
  </si>
  <si>
    <t>24191103502730</t>
  </si>
  <si>
    <t>高职305</t>
  </si>
  <si>
    <t>王珊</t>
  </si>
  <si>
    <t>丁凡</t>
  </si>
  <si>
    <t>028</t>
  </si>
  <si>
    <t>24191103502801</t>
  </si>
  <si>
    <t>24191103502830</t>
  </si>
  <si>
    <t>高职310</t>
  </si>
  <si>
    <t>左建强</t>
  </si>
  <si>
    <t>徐梦倩</t>
  </si>
  <si>
    <t>029</t>
  </si>
  <si>
    <t>24191103502901</t>
  </si>
  <si>
    <t>24191103502930</t>
  </si>
  <si>
    <t>高职311</t>
  </si>
  <si>
    <t>陈子轩</t>
  </si>
  <si>
    <t>财务处</t>
  </si>
  <si>
    <t>朱佳佳</t>
  </si>
  <si>
    <t>030</t>
  </si>
  <si>
    <t>24191103503001</t>
  </si>
  <si>
    <t>24191103503018</t>
  </si>
  <si>
    <t>杨喆娴</t>
  </si>
  <si>
    <t xml:space="preserve">08:30-10:00:英语     10:30-11:30:写作      13:30-14:30:听力 </t>
  </si>
  <si>
    <t>英语107人</t>
  </si>
  <si>
    <t>031</t>
  </si>
  <si>
    <t>24191104503101</t>
  </si>
  <si>
    <t>24191104503130</t>
  </si>
  <si>
    <t>高职312</t>
  </si>
  <si>
    <t>外语学院</t>
  </si>
  <si>
    <t>陈婷</t>
  </si>
  <si>
    <t>陈樨</t>
  </si>
  <si>
    <t>032</t>
  </si>
  <si>
    <t>24191104503201</t>
  </si>
  <si>
    <t>24191104503230</t>
  </si>
  <si>
    <t>高职313</t>
  </si>
  <si>
    <t>冯鲁洁</t>
  </si>
  <si>
    <t>李晓娟</t>
  </si>
  <si>
    <t>033</t>
  </si>
  <si>
    <t>24191104503301</t>
  </si>
  <si>
    <t>24191104503330</t>
  </si>
  <si>
    <t>高职314</t>
  </si>
  <si>
    <t>盛雪茹</t>
  </si>
  <si>
    <t>程江南</t>
  </si>
  <si>
    <t>034</t>
  </si>
  <si>
    <t>24191104503401</t>
  </si>
  <si>
    <t>24191104503417</t>
  </si>
  <si>
    <t>徐莉</t>
  </si>
  <si>
    <t xml:space="preserve">08:30-10:00:英语       10:30-12:00:建筑施工技术      13:30-15:00:工程制图 </t>
  </si>
  <si>
    <t>土木工程299人</t>
  </si>
  <si>
    <t>035</t>
  </si>
  <si>
    <t>24191105503501</t>
  </si>
  <si>
    <t>24191105503530</t>
  </si>
  <si>
    <t>高职315</t>
  </si>
  <si>
    <t>安之冬</t>
  </si>
  <si>
    <t>任启红</t>
  </si>
  <si>
    <t>036</t>
  </si>
  <si>
    <t>24191105503601</t>
  </si>
  <si>
    <t>24191105503630</t>
  </si>
  <si>
    <t>高职316</t>
  </si>
  <si>
    <t>樊德平</t>
  </si>
  <si>
    <t>文旅院</t>
  </si>
  <si>
    <t>高兰英</t>
  </si>
  <si>
    <t>037</t>
  </si>
  <si>
    <t>24191105503701</t>
  </si>
  <si>
    <t>24191105503730</t>
  </si>
  <si>
    <t>鲁阳</t>
  </si>
  <si>
    <t>艺术学院</t>
  </si>
  <si>
    <t>曹旭</t>
  </si>
  <si>
    <t>038</t>
  </si>
  <si>
    <t>24191105503801</t>
  </si>
  <si>
    <t>24191105503830</t>
  </si>
  <si>
    <t>高职406</t>
  </si>
  <si>
    <t>宗明明</t>
  </si>
  <si>
    <t>李锦秀</t>
  </si>
  <si>
    <t>039</t>
  </si>
  <si>
    <t>24191105503901</t>
  </si>
  <si>
    <t>24191105503930</t>
  </si>
  <si>
    <t>高职407</t>
  </si>
  <si>
    <t>资产管理处</t>
  </si>
  <si>
    <t>张粉琴</t>
  </si>
  <si>
    <t>王新</t>
  </si>
  <si>
    <t>040</t>
  </si>
  <si>
    <t>24191105504001</t>
  </si>
  <si>
    <t>24191105504030</t>
  </si>
  <si>
    <t>高职410</t>
  </si>
  <si>
    <r>
      <rPr>
        <sz val="10"/>
        <color rgb="FF000000"/>
        <rFont val="宋体"/>
        <charset val="134"/>
      </rPr>
      <t>冯利</t>
    </r>
  </si>
  <si>
    <t>章常云</t>
  </si>
  <si>
    <t>041</t>
  </si>
  <si>
    <t>24191105504101</t>
  </si>
  <si>
    <t>24191105504130</t>
  </si>
  <si>
    <t>高职411</t>
  </si>
  <si>
    <t>吴朝军</t>
  </si>
  <si>
    <r>
      <rPr>
        <sz val="10"/>
        <color rgb="FF000000"/>
        <rFont val="宋体"/>
        <charset val="134"/>
      </rPr>
      <t>崔红芬</t>
    </r>
  </si>
  <si>
    <t>042</t>
  </si>
  <si>
    <t>24191105504201</t>
  </si>
  <si>
    <t>24191105504230</t>
  </si>
  <si>
    <t>高职412</t>
  </si>
  <si>
    <t>人事处</t>
  </si>
  <si>
    <t>唐婧</t>
  </si>
  <si>
    <r>
      <rPr>
        <sz val="10"/>
        <color rgb="FF000000"/>
        <rFont val="宋体"/>
        <charset val="134"/>
      </rPr>
      <t>池敦胜</t>
    </r>
  </si>
  <si>
    <t>043</t>
  </si>
  <si>
    <t>24191105504301</t>
  </si>
  <si>
    <t>24191105504330</t>
  </si>
  <si>
    <t>高职413</t>
  </si>
  <si>
    <t>王志瑞</t>
  </si>
  <si>
    <t>林红</t>
  </si>
  <si>
    <t>044</t>
  </si>
  <si>
    <t>24191105504401</t>
  </si>
  <si>
    <t>24191105504429</t>
  </si>
  <si>
    <t>高职414</t>
  </si>
  <si>
    <r>
      <rPr>
        <sz val="10"/>
        <color rgb="FF000000"/>
        <rFont val="宋体"/>
        <charset val="134"/>
      </rPr>
      <t>秦洪艳</t>
    </r>
  </si>
  <si>
    <t>文新院</t>
  </si>
  <si>
    <t>秦浩</t>
  </si>
  <si>
    <t>08:30-10:00:英语       10:30-12:00:C语言程序设计13:30-15:00:计算机基础理论</t>
  </si>
  <si>
    <t>计算机科学与技术204人</t>
  </si>
  <si>
    <t>045</t>
  </si>
  <si>
    <t>24191106504501</t>
  </si>
  <si>
    <t>24191106504530</t>
  </si>
  <si>
    <t>高职415</t>
  </si>
  <si>
    <t>孔琳</t>
  </si>
  <si>
    <t>肖路遥</t>
  </si>
  <si>
    <t>046</t>
  </si>
  <si>
    <t>24191106504601</t>
  </si>
  <si>
    <t>24191106504630</t>
  </si>
  <si>
    <t>高职416</t>
  </si>
  <si>
    <t>舒敏萍</t>
  </si>
  <si>
    <t>蒋康</t>
  </si>
  <si>
    <t>047</t>
  </si>
  <si>
    <t>24191106504701</t>
  </si>
  <si>
    <t>24191106504730</t>
  </si>
  <si>
    <t>侯小丽</t>
  </si>
  <si>
    <t>王巧云</t>
  </si>
  <si>
    <t>048</t>
  </si>
  <si>
    <t>24191106504801</t>
  </si>
  <si>
    <t>24191106504830</t>
  </si>
  <si>
    <t>高职512</t>
  </si>
  <si>
    <t>唐璐</t>
  </si>
  <si>
    <t>朱勇新</t>
  </si>
  <si>
    <t>049</t>
  </si>
  <si>
    <t>24191106504901</t>
  </si>
  <si>
    <t>24191106504930</t>
  </si>
  <si>
    <t>高职513</t>
  </si>
  <si>
    <r>
      <rPr>
        <sz val="10"/>
        <color rgb="FF000000"/>
        <rFont val="宋体"/>
        <charset val="134"/>
      </rPr>
      <t>范凯</t>
    </r>
  </si>
  <si>
    <t>杜先娜</t>
  </si>
  <si>
    <t>050</t>
  </si>
  <si>
    <t>24191106505001</t>
  </si>
  <si>
    <t>24191106505030</t>
  </si>
  <si>
    <t>高职514</t>
  </si>
  <si>
    <t>冯立</t>
  </si>
  <si>
    <t>孙弘捷</t>
  </si>
  <si>
    <t>051</t>
  </si>
  <si>
    <t>24191106505101</t>
  </si>
  <si>
    <t>24191106505124</t>
  </si>
  <si>
    <t>高职515</t>
  </si>
  <si>
    <t>王林艳</t>
  </si>
  <si>
    <t>王华玲</t>
  </si>
  <si>
    <t>1、考试地点：雨花台区花神大道128号（三江学院东校区）</t>
  </si>
  <si>
    <t>2、考务老师和监考老师请于3月21日（周四）晚20:00参加监考培训,腾讯会议290-534-614，所有人不得缺席，不经培训不得上岗。监考老师原则上不允许更换，若因特殊原因需调换的请以书面报告(注明原因、考场号及具体调换老师姓名，双方签字)交行政楼5320。</t>
  </si>
  <si>
    <t>注：有底纹的为主监（具体考场、考务点查看汇总表），所有监考老师7：30前佩戴监考牌、手表至对应考务办签到，到考场清场、粘贴门贴、桌贴等考前准备工作，7：45前、10：15前、12：45前至相应考务点领取试卷等相关材料。</t>
  </si>
  <si>
    <t>财务处 计数</t>
  </si>
  <si>
    <t>大学外语部 计数</t>
  </si>
  <si>
    <t>电子学院 计数</t>
  </si>
  <si>
    <t>发展委员会 计数</t>
  </si>
  <si>
    <t>法商学院 计数</t>
  </si>
  <si>
    <t>高职院 计数</t>
  </si>
  <si>
    <t>机械与电气工程学院 计数</t>
  </si>
  <si>
    <t>计算机学院 计数</t>
  </si>
  <si>
    <t>建筑学院 计数</t>
  </si>
  <si>
    <t>教务处 计数</t>
  </si>
  <si>
    <t>马克思主义学院 计数</t>
  </si>
  <si>
    <t>人事处 计数</t>
  </si>
  <si>
    <t>数理部 计数</t>
  </si>
  <si>
    <t>体育部 计数</t>
  </si>
  <si>
    <t>图书馆 计数</t>
  </si>
  <si>
    <t>土木工程学院 计数</t>
  </si>
  <si>
    <t>外语学院 计数</t>
  </si>
  <si>
    <t>文旅院 计数</t>
  </si>
  <si>
    <t>文新院 计数</t>
  </si>
  <si>
    <t>校办 计数</t>
  </si>
  <si>
    <t>学生发展与服务中心 计数</t>
  </si>
  <si>
    <t>艺术学院 计数</t>
  </si>
  <si>
    <t>资产管理处 计数</t>
  </si>
  <si>
    <t>总计数</t>
  </si>
  <si>
    <t>2024年三江学院五年一贯制高职“专转本”考试监考流程表</t>
  </si>
  <si>
    <t>时   间</t>
  </si>
  <si>
    <t>工作内容</t>
  </si>
  <si>
    <t>工作
地点</t>
  </si>
  <si>
    <t>备   注</t>
  </si>
  <si>
    <t>2024年
3月24日  上午</t>
  </si>
  <si>
    <t>07:30前</t>
  </si>
  <si>
    <t>监考人员佩带监考牌、手表至考务办签到，到所在考场清场、贴门贴、桌贴（按照座位示意图）。监考老师检查摄像设备是否正常录制。</t>
  </si>
  <si>
    <t>各考场</t>
  </si>
  <si>
    <t>穿轻便走路无声的平底鞋，佩戴监考牌、手表；主监考不要忘记带上监考材料（门贴、桌贴、签到表及工具袋）等。监考老师在黑板上写三场考试的科目与时间</t>
  </si>
  <si>
    <t>07:45前</t>
  </si>
  <si>
    <t>监考人员2人同时签名领取试卷袋（凭试卷交接单）、金属探测仪、口罩等。场内监考员不得将手机等具有发送或接收信号功能的设备带进考场，不得穿带钉子有响声的皮鞋。</t>
  </si>
  <si>
    <t>相应考务点</t>
  </si>
  <si>
    <t>监考老师到达考务办后，按照事先安排好的座位就坐，《试卷交接单》、金属探测仪、口罩放在座位上。</t>
  </si>
  <si>
    <t>各考场接待考生，检查准考证、身份证（准考证上一定要加盖公章）。监考人员用探测仪对考生进行检查，让考生对号入座。考生自行决定是否佩戴口罩（身份识别时不得佩戴口罩）。考生签到。</t>
  </si>
  <si>
    <t>按照《金属探测仪使用规范》对考生逐一检查，座位上只允许放考试所需证件及文具，手机关机放包内摆“物品堆放处”，或关机交监考老师放信封内（写上考生准考证、姓名）置于讲台。</t>
  </si>
  <si>
    <t>展示并拆封试卷袋、答题纸袋。发答题纸、试题卷，指导考生正确填涂姓名和准考证号。强调不允许将试题或答案抄在橡皮、草稿纸、准考证上带出考场。橡皮、准考证上不得有任何标记。</t>
  </si>
  <si>
    <t>板书：考试科目；共X页。检查试卷份数及有无缺损和印刷质量问题。考生不得答卷。纸袋为双舌,拆启时小心，检查答题纸张数及有无缺损和印刷质量问题。</t>
  </si>
  <si>
    <t>开考铃声，考试正式开始。
监考再次检查考生与准考证及身份证、考生签到表、答题纸所填信息的一致性。</t>
  </si>
  <si>
    <t>后勤/各考场</t>
  </si>
  <si>
    <t>第一场考试开始
考试科目：英语</t>
  </si>
  <si>
    <t>08:45后</t>
  </si>
  <si>
    <t>禁止考生入场</t>
  </si>
  <si>
    <t>监考员认真复核应考、实考的缺考人数；认真填写“考场情况记录表”、试卷袋和答题纸袋。</t>
  </si>
  <si>
    <t>考试期间</t>
  </si>
  <si>
    <t>监考人员分立前后巡查考场秩序。</t>
  </si>
  <si>
    <t>各考场之间不能互换试卷、答题纸等材料；不允许互相借用考试用具；考场出现异常情况请及时与考务老师联系，不要随意处理。</t>
  </si>
  <si>
    <t>监考员当众宣布：考生可以提前交卷。</t>
  </si>
  <si>
    <t>交卷考生务必在楼道保持安静。</t>
  </si>
  <si>
    <r>
      <rPr>
        <b/>
        <sz val="10"/>
        <rFont val="宋体"/>
        <charset val="134"/>
      </rPr>
      <t>考生停止交卷</t>
    </r>
    <r>
      <rPr>
        <sz val="10"/>
        <rFont val="宋体"/>
        <charset val="134"/>
      </rPr>
      <t>。监考员当众提醒考生将答案及时填涂到答题纸上。</t>
    </r>
  </si>
  <si>
    <t>结束铃声,考试正式结束。考生立即停止答卷，不出考场，收答题纸、试卷和草稿纸。</t>
  </si>
  <si>
    <t>第一场考试结束，考生不得领取手机。</t>
  </si>
  <si>
    <t>10:15前</t>
  </si>
  <si>
    <t>各考场监考人员将答题纸、试卷收齐、密封，交到考务点核查。缺考考生的答题纸上也要全填全涂姓名和准考证号，放在实考考生答题纸的最后，实考考生的答题纸按准考证号从小到大顺序排好。</t>
  </si>
  <si>
    <t>各考务点</t>
  </si>
  <si>
    <t>不交回金属探测器，交第一场考场情况记录表</t>
  </si>
  <si>
    <t>监考人员2人同时签名领取试卷袋（凭试卷交接单）等。场内监考员不得将手机等具有发送或接收信号功能的设备带进考场，不得穿带钉子有响声的皮鞋。</t>
  </si>
  <si>
    <t>各考场接待考生，检查准考证、身份证（准考证上一定要加盖公章）。监考人员用探测仪对考生进行检查，让考生对号入座。考生自行决定是否佩戴口罩（身份识别时除外）。考生签到。</t>
  </si>
  <si>
    <t>展示并拆封试卷袋、答题纸袋。发草稿纸、答题纸、试题卷，指导考生正确填涂姓名和准考证号。强调不允许将试题或答案抄在橡皮、草稿纸、准考证上带出考场。橡皮、准考证上不得有任何标记。</t>
  </si>
  <si>
    <t>板书：考试起止时间；考试科目；共X页。检查试卷份数及有无缺损和印刷质量问题。考生不得答卷。纸袋为双舌,拆启时小心，检查答题纸张数及有无缺损和印刷质量问题。</t>
  </si>
  <si>
    <t>第二场考试开始
部分考试科目可使用不具备存储记忆功能的普通计算器（试卷上会标注）</t>
  </si>
  <si>
    <t>10:45后</t>
  </si>
  <si>
    <t>监考员当众宣布：考生可以提前交卷。《写作》考试结束</t>
  </si>
  <si>
    <t>考生自主就餐。</t>
  </si>
  <si>
    <t>考生停止交卷。监考员当众提醒考生将答案及时填涂到答题纸上。</t>
  </si>
  <si>
    <t>第二场考试结束，考生凭准考证领取手机，信封留着下场考试继续用。</t>
  </si>
  <si>
    <t>12:15前</t>
  </si>
  <si>
    <t>各考场监考人员将答题纸、试卷、草稿纸收齐、密封，交到考务点核查。缺考考生的答题纸上也要全填全涂姓名和准考证号，放在实考考生答题纸的最后，实考考生的答题纸按准考证号从小到大顺序排好。</t>
  </si>
  <si>
    <t>交回金属探测器，交第二场考场情况记录表</t>
  </si>
  <si>
    <t>监考人员至六号楼306领取午餐。</t>
  </si>
  <si>
    <t>中午时间紧，监考人员尽量不要离开教学楼。</t>
  </si>
  <si>
    <t>监考人员2人同时签名领取试卷袋（凭试卷交接单）、金属探测仪等。场内监考员不得将手机等具有发送或接收信号功能的设备带进考场，不得穿带钉子有响声的皮鞋。</t>
  </si>
  <si>
    <t>监考老师到达考务办后，按照事先安排好的座位就坐，《试卷领交单》、金属探测仪放在座位上。</t>
  </si>
  <si>
    <t>展示并拆封试卷袋、答题纸袋。发草稿纸、答题纸、试题卷，指导考生正确填涂姓名和准考证号。强调下允许将试题或答案抄在橡皮、草稿纸、准考证上带出考场。橡皮、准考证上不得有任何标记。</t>
  </si>
  <si>
    <t>第三场考试开始
部分考试科目可使用不具备存储记忆功能的普通计算器（试卷上会标注）</t>
  </si>
  <si>
    <t>监考员当众宣布：考生可以提前交卷。《听力》考试结束</t>
  </si>
  <si>
    <t>第三场考试结束，考生凭准考证领取手机。</t>
  </si>
  <si>
    <t>交回金属探测器、文具袋、监考牌等，交第三场考场情况记录表和三场的考生签到表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</si>
</sst>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Times New Roman"/>
      <charset val="0"/>
    </font>
    <font>
      <sz val="10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6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5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6" fillId="0" borderId="0"/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6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5" fillId="0" borderId="1" xfId="63" applyFont="1" applyBorder="1" applyAlignment="1">
      <alignment horizontal="center" vertical="center" wrapText="1"/>
    </xf>
    <xf numFmtId="0" fontId="5" fillId="0" borderId="1" xfId="63" applyFont="1" applyBorder="1" applyAlignment="1">
      <alignment horizontal="left" vertical="center"/>
    </xf>
    <xf numFmtId="0" fontId="5" fillId="0" borderId="1" xfId="63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5" fillId="0" borderId="1" xfId="64" applyNumberFormat="1" applyFont="1" applyFill="1" applyBorder="1" applyAlignment="1" applyProtection="1">
      <alignment horizontal="left" vertical="center" wrapText="1"/>
    </xf>
    <xf numFmtId="0" fontId="5" fillId="0" borderId="1" xfId="64" applyNumberFormat="1" applyFont="1" applyFill="1" applyBorder="1" applyAlignment="1" applyProtection="1">
      <alignment horizontal="center" vertical="center" wrapText="1"/>
    </xf>
    <xf numFmtId="0" fontId="4" fillId="0" borderId="1" xfId="64" applyNumberFormat="1" applyFont="1" applyFill="1" applyBorder="1" applyAlignment="1" applyProtection="1">
      <alignment horizontal="left" vertical="center" wrapText="1"/>
    </xf>
    <xf numFmtId="0" fontId="5" fillId="0" borderId="0" xfId="0" applyFont="1" applyFill="1">
      <alignment vertical="center"/>
    </xf>
    <xf numFmtId="0" fontId="5" fillId="4" borderId="0" xfId="0" applyFont="1" applyFill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63" applyFont="1" applyAlignment="1">
      <alignment horizontal="center" vertical="center" wrapText="1"/>
    </xf>
    <xf numFmtId="49" fontId="4" fillId="0" borderId="0" xfId="63" applyNumberFormat="1" applyFont="1" applyAlignment="1">
      <alignment horizontal="center" vertical="center" wrapText="1"/>
    </xf>
    <xf numFmtId="0" fontId="4" fillId="0" borderId="0" xfId="63" applyFont="1" applyAlignment="1">
      <alignment horizontal="left" vertical="center" wrapText="1"/>
    </xf>
    <xf numFmtId="49" fontId="4" fillId="0" borderId="0" xfId="63" applyNumberFormat="1" applyFont="1" applyAlignment="1">
      <alignment horizontal="left" vertical="center" wrapText="1"/>
    </xf>
    <xf numFmtId="49" fontId="5" fillId="0" borderId="1" xfId="63" applyNumberFormat="1" applyFont="1" applyBorder="1" applyAlignment="1">
      <alignment horizontal="center" vertical="center" wrapText="1"/>
    </xf>
    <xf numFmtId="49" fontId="5" fillId="0" borderId="1" xfId="63" applyNumberFormat="1" applyFont="1" applyBorder="1" applyAlignment="1">
      <alignment horizontal="left" vertical="center" wrapText="1"/>
    </xf>
    <xf numFmtId="0" fontId="5" fillId="0" borderId="1" xfId="63" applyNumberFormat="1" applyFont="1" applyBorder="1" applyAlignment="1">
      <alignment horizontal="center" vertical="center" wrapText="1"/>
    </xf>
    <xf numFmtId="49" fontId="5" fillId="0" borderId="1" xfId="63" applyNumberFormat="1" applyFont="1" applyBorder="1" applyAlignment="1">
      <alignment horizontal="center" vertical="center"/>
    </xf>
    <xf numFmtId="0" fontId="5" fillId="0" borderId="1" xfId="54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 wrapText="1"/>
    </xf>
    <xf numFmtId="49" fontId="5" fillId="0" borderId="1" xfId="63" applyNumberFormat="1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49" fontId="5" fillId="4" borderId="1" xfId="63" applyNumberFormat="1" applyFont="1" applyFill="1" applyBorder="1" applyAlignment="1">
      <alignment horizontal="left" vertical="center" wrapText="1"/>
    </xf>
    <xf numFmtId="0" fontId="5" fillId="4" borderId="1" xfId="63" applyFont="1" applyFill="1" applyBorder="1" applyAlignment="1">
      <alignment horizontal="center" vertical="center" wrapText="1"/>
    </xf>
    <xf numFmtId="0" fontId="5" fillId="4" borderId="1" xfId="54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49" fontId="5" fillId="2" borderId="0" xfId="0" applyNumberFormat="1" applyFont="1" applyFill="1">
      <alignment vertical="center"/>
    </xf>
    <xf numFmtId="0" fontId="5" fillId="4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9" xfId="51"/>
    <cellStyle name="常规 3 2" xfId="52"/>
    <cellStyle name="常规 2 2" xfId="53"/>
    <cellStyle name="常规 2 3" xfId="54"/>
    <cellStyle name="常规 2 3 2" xfId="55"/>
    <cellStyle name="常规 2" xfId="56"/>
    <cellStyle name="常规 2 4" xfId="57"/>
    <cellStyle name="常规 3" xfId="58"/>
    <cellStyle name="常规 4" xfId="59"/>
    <cellStyle name="常规 4 2" xfId="60"/>
    <cellStyle name="常规 5" xfId="61"/>
    <cellStyle name="常规 7" xfId="62"/>
    <cellStyle name="常规_Sheet1" xfId="63"/>
    <cellStyle name="常规_Sheet1_四级监考预约" xfId="64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tabSelected="1" workbookViewId="0">
      <selection activeCell="F61" sqref="F61"/>
    </sheetView>
  </sheetViews>
  <sheetFormatPr defaultColWidth="9" defaultRowHeight="12"/>
  <cols>
    <col min="1" max="1" width="21.75" style="32" customWidth="1"/>
    <col min="2" max="2" width="9.125" style="32" customWidth="1"/>
    <col min="3" max="3" width="4" style="32" customWidth="1"/>
    <col min="4" max="4" width="13.5833333333333" style="33" customWidth="1"/>
    <col min="5" max="5" width="13.3333333333333" style="33" customWidth="1"/>
    <col min="6" max="6" width="4" style="34" customWidth="1"/>
    <col min="7" max="7" width="8.375" style="34" customWidth="1"/>
    <col min="8" max="9" width="10.375" style="35" customWidth="1"/>
    <col min="10" max="10" width="9.75" style="35" customWidth="1"/>
    <col min="11" max="11" width="9.625" style="35" customWidth="1"/>
    <col min="12" max="12" width="9.375" style="34" customWidth="1"/>
    <col min="13" max="13" width="2.875" style="32" customWidth="1"/>
    <col min="14" max="16384" width="9" style="32"/>
  </cols>
  <sheetData>
    <row r="1" ht="21" customHeight="1" spans="1:12">
      <c r="A1" s="36" t="s">
        <v>0</v>
      </c>
      <c r="B1" s="36"/>
      <c r="C1" s="36"/>
      <c r="D1" s="37"/>
      <c r="E1" s="37"/>
      <c r="F1" s="36"/>
      <c r="G1" s="36"/>
      <c r="H1" s="36"/>
      <c r="I1" s="36"/>
      <c r="J1" s="38"/>
      <c r="K1" s="38"/>
      <c r="L1" s="36"/>
    </row>
    <row r="2" ht="24" customHeight="1" spans="1:12">
      <c r="A2" s="38" t="s">
        <v>1</v>
      </c>
      <c r="B2" s="38"/>
      <c r="C2" s="38"/>
      <c r="D2" s="39"/>
      <c r="E2" s="39"/>
      <c r="F2" s="38"/>
      <c r="G2" s="38"/>
      <c r="H2" s="38"/>
      <c r="I2" s="38"/>
      <c r="J2" s="38"/>
      <c r="K2" s="38"/>
      <c r="L2" s="38"/>
    </row>
    <row r="3" ht="30" customHeight="1" spans="1:12">
      <c r="A3" s="15" t="s">
        <v>2</v>
      </c>
      <c r="B3" s="15" t="s">
        <v>3</v>
      </c>
      <c r="C3" s="40" t="s">
        <v>4</v>
      </c>
      <c r="D3" s="40" t="s">
        <v>5</v>
      </c>
      <c r="E3" s="40"/>
      <c r="F3" s="15" t="s">
        <v>6</v>
      </c>
      <c r="G3" s="15" t="s">
        <v>7</v>
      </c>
      <c r="H3" s="16" t="s">
        <v>8</v>
      </c>
      <c r="I3" s="16" t="s">
        <v>9</v>
      </c>
      <c r="J3" s="16" t="s">
        <v>8</v>
      </c>
      <c r="K3" s="16" t="s">
        <v>9</v>
      </c>
      <c r="L3" s="45" t="s">
        <v>10</v>
      </c>
    </row>
    <row r="4" ht="20" customHeight="1" spans="1:13">
      <c r="A4" s="41" t="s">
        <v>11</v>
      </c>
      <c r="B4" s="42" t="s">
        <v>12</v>
      </c>
      <c r="C4" s="43" t="s">
        <v>13</v>
      </c>
      <c r="D4" s="43" t="s">
        <v>14</v>
      </c>
      <c r="E4" s="43" t="s">
        <v>15</v>
      </c>
      <c r="F4" s="44">
        <v>30</v>
      </c>
      <c r="G4" s="18" t="s">
        <v>16</v>
      </c>
      <c r="H4" s="22" t="s">
        <v>17</v>
      </c>
      <c r="I4" s="22" t="s">
        <v>18</v>
      </c>
      <c r="J4" s="19" t="s">
        <v>19</v>
      </c>
      <c r="K4" s="19" t="s">
        <v>20</v>
      </c>
      <c r="L4" s="57" t="s">
        <v>21</v>
      </c>
      <c r="M4" s="32">
        <v>1</v>
      </c>
    </row>
    <row r="5" ht="20" customHeight="1" spans="1:13">
      <c r="A5" s="41"/>
      <c r="B5" s="42"/>
      <c r="C5" s="43" t="s">
        <v>22</v>
      </c>
      <c r="D5" s="43" t="s">
        <v>23</v>
      </c>
      <c r="E5" s="43" t="s">
        <v>24</v>
      </c>
      <c r="F5" s="44">
        <v>30</v>
      </c>
      <c r="G5" s="18" t="s">
        <v>16</v>
      </c>
      <c r="H5" s="22" t="s">
        <v>17</v>
      </c>
      <c r="I5" s="22" t="s">
        <v>25</v>
      </c>
      <c r="J5" s="19" t="s">
        <v>26</v>
      </c>
      <c r="K5" s="19" t="s">
        <v>27</v>
      </c>
      <c r="L5" s="57" t="s">
        <v>21</v>
      </c>
      <c r="M5" s="32">
        <v>2</v>
      </c>
    </row>
    <row r="6" ht="20" customHeight="1" spans="1:13">
      <c r="A6" s="41"/>
      <c r="B6" s="42"/>
      <c r="C6" s="43" t="s">
        <v>28</v>
      </c>
      <c r="D6" s="43" t="s">
        <v>29</v>
      </c>
      <c r="E6" s="43" t="s">
        <v>30</v>
      </c>
      <c r="F6" s="44">
        <v>30</v>
      </c>
      <c r="G6" s="18" t="s">
        <v>31</v>
      </c>
      <c r="H6" s="22" t="s">
        <v>17</v>
      </c>
      <c r="I6" s="22" t="s">
        <v>32</v>
      </c>
      <c r="J6" s="19" t="s">
        <v>33</v>
      </c>
      <c r="K6" s="19" t="s">
        <v>34</v>
      </c>
      <c r="L6" s="57" t="s">
        <v>21</v>
      </c>
      <c r="M6" s="32">
        <v>3</v>
      </c>
    </row>
    <row r="7" ht="20" customHeight="1" spans="1:13">
      <c r="A7" s="41"/>
      <c r="B7" s="42"/>
      <c r="C7" s="43" t="s">
        <v>35</v>
      </c>
      <c r="D7" s="43" t="s">
        <v>36</v>
      </c>
      <c r="E7" s="43" t="s">
        <v>37</v>
      </c>
      <c r="F7" s="44">
        <v>30</v>
      </c>
      <c r="G7" s="18" t="s">
        <v>31</v>
      </c>
      <c r="H7" s="22" t="s">
        <v>17</v>
      </c>
      <c r="I7" s="22" t="s">
        <v>38</v>
      </c>
      <c r="J7" s="19" t="s">
        <v>39</v>
      </c>
      <c r="K7" s="19" t="s">
        <v>40</v>
      </c>
      <c r="L7" s="57" t="s">
        <v>21</v>
      </c>
      <c r="M7" s="32">
        <v>4</v>
      </c>
    </row>
    <row r="8" ht="20" customHeight="1" spans="1:13">
      <c r="A8" s="41"/>
      <c r="B8" s="42"/>
      <c r="C8" s="43" t="s">
        <v>41</v>
      </c>
      <c r="D8" s="43" t="s">
        <v>42</v>
      </c>
      <c r="E8" s="43" t="s">
        <v>43</v>
      </c>
      <c r="F8" s="44">
        <v>30</v>
      </c>
      <c r="G8" s="18" t="s">
        <v>44</v>
      </c>
      <c r="H8" s="22" t="s">
        <v>17</v>
      </c>
      <c r="I8" s="22" t="s">
        <v>45</v>
      </c>
      <c r="J8" s="19" t="s">
        <v>19</v>
      </c>
      <c r="K8" s="19" t="s">
        <v>46</v>
      </c>
      <c r="L8" s="57" t="s">
        <v>21</v>
      </c>
      <c r="M8" s="32">
        <v>5</v>
      </c>
    </row>
    <row r="9" ht="20" customHeight="1" spans="1:13">
      <c r="A9" s="41"/>
      <c r="B9" s="42"/>
      <c r="C9" s="43" t="s">
        <v>47</v>
      </c>
      <c r="D9" s="43" t="s">
        <v>48</v>
      </c>
      <c r="E9" s="43" t="s">
        <v>49</v>
      </c>
      <c r="F9" s="45">
        <v>30</v>
      </c>
      <c r="G9" s="18" t="s">
        <v>50</v>
      </c>
      <c r="H9" s="22" t="s">
        <v>17</v>
      </c>
      <c r="I9" s="22" t="s">
        <v>51</v>
      </c>
      <c r="J9" s="19" t="s">
        <v>19</v>
      </c>
      <c r="K9" s="19" t="s">
        <v>52</v>
      </c>
      <c r="L9" s="57" t="s">
        <v>21</v>
      </c>
      <c r="M9" s="32">
        <v>6</v>
      </c>
    </row>
    <row r="10" ht="20" customHeight="1" spans="1:13">
      <c r="A10" s="41"/>
      <c r="B10" s="42"/>
      <c r="C10" s="43" t="s">
        <v>53</v>
      </c>
      <c r="D10" s="43" t="s">
        <v>54</v>
      </c>
      <c r="E10" s="43" t="s">
        <v>55</v>
      </c>
      <c r="F10" s="45">
        <v>11</v>
      </c>
      <c r="G10" s="18" t="s">
        <v>50</v>
      </c>
      <c r="H10" s="22" t="s">
        <v>17</v>
      </c>
      <c r="I10" s="22" t="s">
        <v>56</v>
      </c>
      <c r="J10" s="19"/>
      <c r="K10" s="19"/>
      <c r="L10" s="57" t="s">
        <v>21</v>
      </c>
      <c r="M10" s="32">
        <v>7</v>
      </c>
    </row>
    <row r="11" s="30" customFormat="1" ht="20" customHeight="1" spans="1:13">
      <c r="A11" s="41" t="s">
        <v>57</v>
      </c>
      <c r="B11" s="46" t="s">
        <v>58</v>
      </c>
      <c r="C11" s="43" t="s">
        <v>59</v>
      </c>
      <c r="D11" s="47" t="s">
        <v>60</v>
      </c>
      <c r="E11" s="47" t="s">
        <v>61</v>
      </c>
      <c r="F11" s="48">
        <v>30</v>
      </c>
      <c r="G11" s="18" t="s">
        <v>62</v>
      </c>
      <c r="H11" s="22" t="s">
        <v>17</v>
      </c>
      <c r="I11" s="22" t="s">
        <v>63</v>
      </c>
      <c r="J11" s="19" t="s">
        <v>64</v>
      </c>
      <c r="K11" s="19" t="s">
        <v>65</v>
      </c>
      <c r="L11" s="57" t="s">
        <v>21</v>
      </c>
      <c r="M11" s="32">
        <v>8</v>
      </c>
    </row>
    <row r="12" s="30" customFormat="1" ht="20" customHeight="1" spans="1:13">
      <c r="A12" s="41"/>
      <c r="B12" s="46"/>
      <c r="C12" s="43" t="s">
        <v>66</v>
      </c>
      <c r="D12" s="47" t="s">
        <v>67</v>
      </c>
      <c r="E12" s="47" t="s">
        <v>68</v>
      </c>
      <c r="F12" s="48">
        <v>30</v>
      </c>
      <c r="G12" s="18" t="s">
        <v>62</v>
      </c>
      <c r="H12" s="22" t="s">
        <v>69</v>
      </c>
      <c r="I12" s="22" t="s">
        <v>70</v>
      </c>
      <c r="J12" s="19" t="s">
        <v>26</v>
      </c>
      <c r="K12" s="19" t="s">
        <v>71</v>
      </c>
      <c r="L12" s="57" t="s">
        <v>21</v>
      </c>
      <c r="M12" s="32">
        <v>9</v>
      </c>
    </row>
    <row r="13" s="30" customFormat="1" ht="20" customHeight="1" spans="1:13">
      <c r="A13" s="41"/>
      <c r="B13" s="46"/>
      <c r="C13" s="43" t="s">
        <v>72</v>
      </c>
      <c r="D13" s="47" t="s">
        <v>73</v>
      </c>
      <c r="E13" s="47" t="s">
        <v>74</v>
      </c>
      <c r="F13" s="48">
        <v>30</v>
      </c>
      <c r="G13" s="18" t="s">
        <v>75</v>
      </c>
      <c r="H13" s="22" t="s">
        <v>76</v>
      </c>
      <c r="I13" s="22" t="s">
        <v>77</v>
      </c>
      <c r="J13" s="19" t="s">
        <v>78</v>
      </c>
      <c r="K13" s="19" t="s">
        <v>79</v>
      </c>
      <c r="L13" s="57" t="s">
        <v>21</v>
      </c>
      <c r="M13" s="32">
        <v>10</v>
      </c>
    </row>
    <row r="14" s="30" customFormat="1" ht="20" customHeight="1" spans="1:13">
      <c r="A14" s="41"/>
      <c r="B14" s="46"/>
      <c r="C14" s="43" t="s">
        <v>80</v>
      </c>
      <c r="D14" s="47" t="s">
        <v>81</v>
      </c>
      <c r="E14" s="47" t="s">
        <v>82</v>
      </c>
      <c r="F14" s="48">
        <v>30</v>
      </c>
      <c r="G14" s="18" t="s">
        <v>83</v>
      </c>
      <c r="H14" s="22" t="s">
        <v>19</v>
      </c>
      <c r="I14" s="22" t="s">
        <v>84</v>
      </c>
      <c r="J14" s="19" t="s">
        <v>33</v>
      </c>
      <c r="K14" s="19" t="s">
        <v>85</v>
      </c>
      <c r="L14" s="57" t="s">
        <v>21</v>
      </c>
      <c r="M14" s="32">
        <v>11</v>
      </c>
    </row>
    <row r="15" s="30" customFormat="1" ht="20" customHeight="1" spans="1:13">
      <c r="A15" s="41"/>
      <c r="B15" s="46"/>
      <c r="C15" s="43" t="s">
        <v>86</v>
      </c>
      <c r="D15" s="47" t="s">
        <v>87</v>
      </c>
      <c r="E15" s="47" t="s">
        <v>88</v>
      </c>
      <c r="F15" s="48">
        <v>30</v>
      </c>
      <c r="G15" s="18" t="s">
        <v>89</v>
      </c>
      <c r="H15" s="22" t="s">
        <v>90</v>
      </c>
      <c r="I15" s="22" t="s">
        <v>91</v>
      </c>
      <c r="J15" s="19" t="s">
        <v>64</v>
      </c>
      <c r="K15" s="19" t="s">
        <v>92</v>
      </c>
      <c r="L15" s="57" t="s">
        <v>21</v>
      </c>
      <c r="M15" s="32">
        <v>12</v>
      </c>
    </row>
    <row r="16" s="30" customFormat="1" ht="20" customHeight="1" spans="1:13">
      <c r="A16" s="41"/>
      <c r="B16" s="46"/>
      <c r="C16" s="43" t="s">
        <v>93</v>
      </c>
      <c r="D16" s="47" t="s">
        <v>94</v>
      </c>
      <c r="E16" s="47" t="s">
        <v>95</v>
      </c>
      <c r="F16" s="48">
        <v>30</v>
      </c>
      <c r="G16" s="18" t="s">
        <v>96</v>
      </c>
      <c r="H16" s="22" t="s">
        <v>97</v>
      </c>
      <c r="I16" s="22" t="s">
        <v>98</v>
      </c>
      <c r="J16" s="19" t="s">
        <v>39</v>
      </c>
      <c r="K16" s="19" t="s">
        <v>99</v>
      </c>
      <c r="L16" s="57" t="s">
        <v>21</v>
      </c>
      <c r="M16" s="32">
        <v>13</v>
      </c>
    </row>
    <row r="17" s="30" customFormat="1" ht="20" customHeight="1" spans="1:13">
      <c r="A17" s="41"/>
      <c r="B17" s="46"/>
      <c r="C17" s="43" t="s">
        <v>100</v>
      </c>
      <c r="D17" s="47" t="s">
        <v>101</v>
      </c>
      <c r="E17" s="47" t="s">
        <v>102</v>
      </c>
      <c r="F17" s="48">
        <v>30</v>
      </c>
      <c r="G17" s="18" t="s">
        <v>103</v>
      </c>
      <c r="H17" s="22" t="s">
        <v>19</v>
      </c>
      <c r="I17" s="22" t="s">
        <v>104</v>
      </c>
      <c r="J17" s="19" t="s">
        <v>76</v>
      </c>
      <c r="K17" s="19" t="s">
        <v>105</v>
      </c>
      <c r="L17" s="57" t="s">
        <v>21</v>
      </c>
      <c r="M17" s="32">
        <v>14</v>
      </c>
    </row>
    <row r="18" s="30" customFormat="1" ht="20" customHeight="1" spans="1:13">
      <c r="A18" s="41"/>
      <c r="B18" s="46"/>
      <c r="C18" s="43" t="s">
        <v>106</v>
      </c>
      <c r="D18" s="47" t="s">
        <v>107</v>
      </c>
      <c r="E18" s="47" t="s">
        <v>108</v>
      </c>
      <c r="F18" s="48">
        <v>30</v>
      </c>
      <c r="G18" s="18" t="s">
        <v>109</v>
      </c>
      <c r="H18" s="22" t="s">
        <v>90</v>
      </c>
      <c r="I18" s="22" t="s">
        <v>110</v>
      </c>
      <c r="J18" s="19" t="s">
        <v>19</v>
      </c>
      <c r="K18" s="19" t="s">
        <v>111</v>
      </c>
      <c r="L18" s="57" t="s">
        <v>21</v>
      </c>
      <c r="M18" s="32">
        <v>15</v>
      </c>
    </row>
    <row r="19" s="30" customFormat="1" ht="20" customHeight="1" spans="1:13">
      <c r="A19" s="41"/>
      <c r="B19" s="46"/>
      <c r="C19" s="43" t="s">
        <v>112</v>
      </c>
      <c r="D19" s="47" t="s">
        <v>113</v>
      </c>
      <c r="E19" s="47" t="s">
        <v>114</v>
      </c>
      <c r="F19" s="48">
        <v>30</v>
      </c>
      <c r="G19" s="18" t="s">
        <v>115</v>
      </c>
      <c r="H19" s="22" t="s">
        <v>116</v>
      </c>
      <c r="I19" s="22" t="s">
        <v>117</v>
      </c>
      <c r="J19" s="19" t="s">
        <v>39</v>
      </c>
      <c r="K19" s="19" t="s">
        <v>118</v>
      </c>
      <c r="L19" s="57" t="s">
        <v>21</v>
      </c>
      <c r="M19" s="32">
        <v>16</v>
      </c>
    </row>
    <row r="20" s="30" customFormat="1" ht="20" customHeight="1" spans="1:13">
      <c r="A20" s="41"/>
      <c r="B20" s="46"/>
      <c r="C20" s="43" t="s">
        <v>119</v>
      </c>
      <c r="D20" s="47" t="s">
        <v>120</v>
      </c>
      <c r="E20" s="47" t="s">
        <v>121</v>
      </c>
      <c r="F20" s="48">
        <v>30</v>
      </c>
      <c r="G20" s="24" t="s">
        <v>122</v>
      </c>
      <c r="H20" s="22" t="s">
        <v>19</v>
      </c>
      <c r="I20" s="22" t="s">
        <v>123</v>
      </c>
      <c r="J20" s="19" t="s">
        <v>124</v>
      </c>
      <c r="K20" s="19" t="s">
        <v>125</v>
      </c>
      <c r="L20" s="57" t="s">
        <v>21</v>
      </c>
      <c r="M20" s="32">
        <v>17</v>
      </c>
    </row>
    <row r="21" s="30" customFormat="1" ht="20" customHeight="1" spans="1:13">
      <c r="A21" s="41"/>
      <c r="B21" s="46"/>
      <c r="C21" s="43" t="s">
        <v>126</v>
      </c>
      <c r="D21" s="47" t="s">
        <v>127</v>
      </c>
      <c r="E21" s="47" t="s">
        <v>128</v>
      </c>
      <c r="F21" s="48">
        <v>30</v>
      </c>
      <c r="G21" s="24" t="s">
        <v>129</v>
      </c>
      <c r="H21" s="22" t="s">
        <v>39</v>
      </c>
      <c r="I21" s="22" t="s">
        <v>130</v>
      </c>
      <c r="J21" s="19" t="s">
        <v>19</v>
      </c>
      <c r="K21" s="19" t="s">
        <v>131</v>
      </c>
      <c r="L21" s="57" t="s">
        <v>21</v>
      </c>
      <c r="M21" s="32">
        <v>18</v>
      </c>
    </row>
    <row r="22" s="30" customFormat="1" ht="20" customHeight="1" spans="1:13">
      <c r="A22" s="41"/>
      <c r="B22" s="46"/>
      <c r="C22" s="43" t="s">
        <v>132</v>
      </c>
      <c r="D22" s="47" t="s">
        <v>133</v>
      </c>
      <c r="E22" s="47" t="s">
        <v>134</v>
      </c>
      <c r="F22" s="48">
        <v>30</v>
      </c>
      <c r="G22" s="24" t="s">
        <v>135</v>
      </c>
      <c r="H22" s="22" t="s">
        <v>33</v>
      </c>
      <c r="I22" s="22" t="s">
        <v>136</v>
      </c>
      <c r="J22" s="19" t="s">
        <v>76</v>
      </c>
      <c r="K22" s="19" t="s">
        <v>137</v>
      </c>
      <c r="L22" s="57" t="s">
        <v>21</v>
      </c>
      <c r="M22" s="32">
        <v>19</v>
      </c>
    </row>
    <row r="23" s="30" customFormat="1" ht="20" customHeight="1" spans="1:13">
      <c r="A23" s="41"/>
      <c r="B23" s="46"/>
      <c r="C23" s="43" t="s">
        <v>138</v>
      </c>
      <c r="D23" s="47" t="s">
        <v>139</v>
      </c>
      <c r="E23" s="47" t="s">
        <v>140</v>
      </c>
      <c r="F23" s="48">
        <v>30</v>
      </c>
      <c r="G23" s="24" t="s">
        <v>141</v>
      </c>
      <c r="H23" s="22" t="s">
        <v>142</v>
      </c>
      <c r="I23" s="22" t="s">
        <v>143</v>
      </c>
      <c r="J23" s="19" t="s">
        <v>19</v>
      </c>
      <c r="K23" s="19" t="s">
        <v>144</v>
      </c>
      <c r="L23" s="57" t="s">
        <v>21</v>
      </c>
      <c r="M23" s="32">
        <v>20</v>
      </c>
    </row>
    <row r="24" s="30" customFormat="1" ht="20" customHeight="1" spans="1:13">
      <c r="A24" s="41"/>
      <c r="B24" s="46"/>
      <c r="C24" s="43" t="s">
        <v>145</v>
      </c>
      <c r="D24" s="47" t="s">
        <v>146</v>
      </c>
      <c r="E24" s="47" t="s">
        <v>147</v>
      </c>
      <c r="F24" s="48">
        <v>30</v>
      </c>
      <c r="G24" s="24" t="s">
        <v>141</v>
      </c>
      <c r="H24" s="22" t="s">
        <v>124</v>
      </c>
      <c r="I24" s="22" t="s">
        <v>148</v>
      </c>
      <c r="J24" s="19" t="s">
        <v>149</v>
      </c>
      <c r="K24" s="19" t="s">
        <v>150</v>
      </c>
      <c r="L24" s="57" t="s">
        <v>21</v>
      </c>
      <c r="M24" s="32">
        <v>21</v>
      </c>
    </row>
    <row r="25" s="30" customFormat="1" ht="20" customHeight="1" spans="1:13">
      <c r="A25" s="41"/>
      <c r="B25" s="46"/>
      <c r="C25" s="43" t="s">
        <v>151</v>
      </c>
      <c r="D25" s="47" t="s">
        <v>152</v>
      </c>
      <c r="E25" s="47" t="s">
        <v>153</v>
      </c>
      <c r="F25" s="48">
        <v>30</v>
      </c>
      <c r="G25" s="24" t="s">
        <v>154</v>
      </c>
      <c r="H25" s="22" t="s">
        <v>142</v>
      </c>
      <c r="I25" s="22" t="s">
        <v>155</v>
      </c>
      <c r="J25" s="19" t="s">
        <v>26</v>
      </c>
      <c r="K25" s="19" t="s">
        <v>156</v>
      </c>
      <c r="L25" s="57" t="s">
        <v>21</v>
      </c>
      <c r="M25" s="32">
        <v>22</v>
      </c>
    </row>
    <row r="26" s="30" customFormat="1" ht="20" customHeight="1" spans="1:13">
      <c r="A26" s="41"/>
      <c r="B26" s="46"/>
      <c r="C26" s="43" t="s">
        <v>157</v>
      </c>
      <c r="D26" s="47" t="s">
        <v>158</v>
      </c>
      <c r="E26" s="47" t="s">
        <v>159</v>
      </c>
      <c r="F26" s="48">
        <v>15</v>
      </c>
      <c r="G26" s="24" t="s">
        <v>154</v>
      </c>
      <c r="H26" s="22" t="s">
        <v>69</v>
      </c>
      <c r="I26" s="22" t="s">
        <v>160</v>
      </c>
      <c r="J26" s="26"/>
      <c r="K26" s="26"/>
      <c r="L26" s="57" t="s">
        <v>21</v>
      </c>
      <c r="M26" s="32">
        <v>23</v>
      </c>
    </row>
    <row r="27" s="31" customFormat="1" ht="20" customHeight="1" spans="1:13">
      <c r="A27" s="49" t="s">
        <v>161</v>
      </c>
      <c r="B27" s="50" t="s">
        <v>162</v>
      </c>
      <c r="C27" s="43" t="s">
        <v>163</v>
      </c>
      <c r="D27" s="47" t="s">
        <v>164</v>
      </c>
      <c r="E27" s="47" t="s">
        <v>165</v>
      </c>
      <c r="F27" s="51">
        <v>30</v>
      </c>
      <c r="G27" s="24" t="s">
        <v>166</v>
      </c>
      <c r="H27" s="22" t="s">
        <v>26</v>
      </c>
      <c r="I27" s="22" t="s">
        <v>167</v>
      </c>
      <c r="J27" s="27" t="s">
        <v>69</v>
      </c>
      <c r="K27" s="27" t="s">
        <v>168</v>
      </c>
      <c r="L27" s="45" t="s">
        <v>169</v>
      </c>
      <c r="M27" s="31">
        <v>1</v>
      </c>
    </row>
    <row r="28" s="31" customFormat="1" ht="20" customHeight="1" spans="1:13">
      <c r="A28" s="49"/>
      <c r="B28" s="50"/>
      <c r="C28" s="43" t="s">
        <v>170</v>
      </c>
      <c r="D28" s="47" t="s">
        <v>171</v>
      </c>
      <c r="E28" s="47" t="s">
        <v>172</v>
      </c>
      <c r="F28" s="51">
        <v>30</v>
      </c>
      <c r="G28" s="24" t="s">
        <v>173</v>
      </c>
      <c r="H28" s="22" t="s">
        <v>39</v>
      </c>
      <c r="I28" s="22" t="s">
        <v>174</v>
      </c>
      <c r="J28" s="19" t="s">
        <v>175</v>
      </c>
      <c r="K28" s="19" t="s">
        <v>176</v>
      </c>
      <c r="L28" s="45" t="s">
        <v>169</v>
      </c>
      <c r="M28" s="31">
        <v>2</v>
      </c>
    </row>
    <row r="29" s="31" customFormat="1" ht="20" customHeight="1" spans="1:13">
      <c r="A29" s="49"/>
      <c r="B29" s="50"/>
      <c r="C29" s="43" t="s">
        <v>177</v>
      </c>
      <c r="D29" s="47" t="s">
        <v>178</v>
      </c>
      <c r="E29" s="47" t="s">
        <v>179</v>
      </c>
      <c r="F29" s="51">
        <v>30</v>
      </c>
      <c r="G29" s="24" t="s">
        <v>180</v>
      </c>
      <c r="H29" s="22" t="s">
        <v>76</v>
      </c>
      <c r="I29" s="22" t="s">
        <v>181</v>
      </c>
      <c r="J29" s="19" t="s">
        <v>90</v>
      </c>
      <c r="K29" s="19" t="s">
        <v>182</v>
      </c>
      <c r="L29" s="45" t="s">
        <v>169</v>
      </c>
      <c r="M29" s="31">
        <v>3</v>
      </c>
    </row>
    <row r="30" s="31" customFormat="1" ht="20" customHeight="1" spans="1:13">
      <c r="A30" s="49"/>
      <c r="B30" s="50"/>
      <c r="C30" s="43" t="s">
        <v>183</v>
      </c>
      <c r="D30" s="47" t="s">
        <v>184</v>
      </c>
      <c r="E30" s="47" t="s">
        <v>185</v>
      </c>
      <c r="F30" s="51">
        <v>30</v>
      </c>
      <c r="G30" s="24" t="s">
        <v>186</v>
      </c>
      <c r="H30" s="22" t="s">
        <v>33</v>
      </c>
      <c r="I30" s="22" t="s">
        <v>187</v>
      </c>
      <c r="J30" s="19" t="s">
        <v>90</v>
      </c>
      <c r="K30" s="19" t="s">
        <v>188</v>
      </c>
      <c r="L30" s="45" t="s">
        <v>169</v>
      </c>
      <c r="M30" s="31">
        <v>4</v>
      </c>
    </row>
    <row r="31" s="31" customFormat="1" ht="20" customHeight="1" spans="1:13">
      <c r="A31" s="49"/>
      <c r="B31" s="50"/>
      <c r="C31" s="43" t="s">
        <v>189</v>
      </c>
      <c r="D31" s="47" t="s">
        <v>190</v>
      </c>
      <c r="E31" s="47" t="s">
        <v>191</v>
      </c>
      <c r="F31" s="51">
        <v>30</v>
      </c>
      <c r="G31" s="18" t="s">
        <v>192</v>
      </c>
      <c r="H31" s="22" t="s">
        <v>142</v>
      </c>
      <c r="I31" s="22" t="s">
        <v>193</v>
      </c>
      <c r="J31" s="19" t="s">
        <v>26</v>
      </c>
      <c r="K31" s="19" t="s">
        <v>194</v>
      </c>
      <c r="L31" s="45" t="s">
        <v>169</v>
      </c>
      <c r="M31" s="31">
        <v>5</v>
      </c>
    </row>
    <row r="32" s="31" customFormat="1" ht="20" customHeight="1" spans="1:13">
      <c r="A32" s="49"/>
      <c r="B32" s="50"/>
      <c r="C32" s="43" t="s">
        <v>195</v>
      </c>
      <c r="D32" s="47" t="s">
        <v>196</v>
      </c>
      <c r="E32" s="47" t="s">
        <v>197</v>
      </c>
      <c r="F32" s="51">
        <v>30</v>
      </c>
      <c r="G32" s="18" t="s">
        <v>198</v>
      </c>
      <c r="H32" s="22" t="s">
        <v>33</v>
      </c>
      <c r="I32" s="22" t="s">
        <v>199</v>
      </c>
      <c r="J32" s="19" t="s">
        <v>200</v>
      </c>
      <c r="K32" s="19" t="s">
        <v>201</v>
      </c>
      <c r="L32" s="45" t="s">
        <v>169</v>
      </c>
      <c r="M32" s="31">
        <v>6</v>
      </c>
    </row>
    <row r="33" s="31" customFormat="1" ht="20" customHeight="1" spans="1:13">
      <c r="A33" s="49"/>
      <c r="B33" s="50"/>
      <c r="C33" s="43" t="s">
        <v>202</v>
      </c>
      <c r="D33" s="47" t="s">
        <v>203</v>
      </c>
      <c r="E33" s="47" t="s">
        <v>204</v>
      </c>
      <c r="F33" s="51">
        <v>18</v>
      </c>
      <c r="G33" s="18" t="s">
        <v>198</v>
      </c>
      <c r="H33" s="22" t="s">
        <v>39</v>
      </c>
      <c r="I33" s="22" t="s">
        <v>205</v>
      </c>
      <c r="J33" s="19"/>
      <c r="K33" s="58"/>
      <c r="L33" s="45" t="s">
        <v>169</v>
      </c>
      <c r="M33" s="31">
        <v>7</v>
      </c>
    </row>
    <row r="34" s="31" customFormat="1" ht="20" customHeight="1" spans="1:13">
      <c r="A34" s="41" t="s">
        <v>206</v>
      </c>
      <c r="B34" s="50" t="s">
        <v>207</v>
      </c>
      <c r="C34" s="43" t="s">
        <v>208</v>
      </c>
      <c r="D34" s="47" t="s">
        <v>209</v>
      </c>
      <c r="E34" s="47" t="s">
        <v>210</v>
      </c>
      <c r="F34" s="51">
        <v>30</v>
      </c>
      <c r="G34" s="18" t="s">
        <v>211</v>
      </c>
      <c r="H34" s="22" t="s">
        <v>212</v>
      </c>
      <c r="I34" s="22" t="s">
        <v>213</v>
      </c>
      <c r="J34" s="19" t="s">
        <v>97</v>
      </c>
      <c r="K34" s="19" t="s">
        <v>214</v>
      </c>
      <c r="L34" s="57" t="s">
        <v>21</v>
      </c>
      <c r="M34" s="31">
        <v>24</v>
      </c>
    </row>
    <row r="35" s="31" customFormat="1" ht="20" customHeight="1" spans="1:13">
      <c r="A35" s="41"/>
      <c r="B35" s="50"/>
      <c r="C35" s="43" t="s">
        <v>215</v>
      </c>
      <c r="D35" s="47" t="s">
        <v>216</v>
      </c>
      <c r="E35" s="47" t="s">
        <v>217</v>
      </c>
      <c r="F35" s="51">
        <v>30</v>
      </c>
      <c r="G35" s="18" t="s">
        <v>218</v>
      </c>
      <c r="H35" s="22" t="s">
        <v>212</v>
      </c>
      <c r="I35" s="22" t="s">
        <v>219</v>
      </c>
      <c r="J35" s="19" t="s">
        <v>64</v>
      </c>
      <c r="K35" s="19" t="s">
        <v>220</v>
      </c>
      <c r="L35" s="57" t="s">
        <v>21</v>
      </c>
      <c r="M35" s="31">
        <v>25</v>
      </c>
    </row>
    <row r="36" s="31" customFormat="1" ht="20" customHeight="1" spans="1:13">
      <c r="A36" s="41"/>
      <c r="B36" s="50"/>
      <c r="C36" s="43" t="s">
        <v>221</v>
      </c>
      <c r="D36" s="47" t="s">
        <v>222</v>
      </c>
      <c r="E36" s="47" t="s">
        <v>223</v>
      </c>
      <c r="F36" s="51">
        <v>30</v>
      </c>
      <c r="G36" s="24" t="s">
        <v>224</v>
      </c>
      <c r="H36" s="22" t="s">
        <v>212</v>
      </c>
      <c r="I36" s="22" t="s">
        <v>225</v>
      </c>
      <c r="J36" s="19" t="s">
        <v>97</v>
      </c>
      <c r="K36" s="19" t="s">
        <v>226</v>
      </c>
      <c r="L36" s="57" t="s">
        <v>21</v>
      </c>
      <c r="M36" s="31">
        <v>26</v>
      </c>
    </row>
    <row r="37" s="31" customFormat="1" ht="20" customHeight="1" spans="1:13">
      <c r="A37" s="41"/>
      <c r="B37" s="50"/>
      <c r="C37" s="43" t="s">
        <v>227</v>
      </c>
      <c r="D37" s="47" t="s">
        <v>228</v>
      </c>
      <c r="E37" s="47" t="s">
        <v>229</v>
      </c>
      <c r="F37" s="51">
        <v>17</v>
      </c>
      <c r="G37" s="24" t="s">
        <v>224</v>
      </c>
      <c r="H37" s="22" t="s">
        <v>212</v>
      </c>
      <c r="I37" s="22" t="s">
        <v>230</v>
      </c>
      <c r="J37" s="26"/>
      <c r="K37" s="26"/>
      <c r="L37" s="57" t="s">
        <v>21</v>
      </c>
      <c r="M37" s="31">
        <v>27</v>
      </c>
    </row>
    <row r="38" s="31" customFormat="1" ht="20" customHeight="1" spans="1:13">
      <c r="A38" s="49" t="s">
        <v>231</v>
      </c>
      <c r="B38" s="50" t="s">
        <v>232</v>
      </c>
      <c r="C38" s="43" t="s">
        <v>233</v>
      </c>
      <c r="D38" s="47" t="s">
        <v>234</v>
      </c>
      <c r="E38" s="47" t="s">
        <v>235</v>
      </c>
      <c r="F38" s="51">
        <v>30</v>
      </c>
      <c r="G38" s="20" t="s">
        <v>236</v>
      </c>
      <c r="H38" s="22" t="s">
        <v>39</v>
      </c>
      <c r="I38" s="22" t="s">
        <v>237</v>
      </c>
      <c r="J38" s="19" t="s">
        <v>90</v>
      </c>
      <c r="K38" s="19" t="s">
        <v>238</v>
      </c>
      <c r="L38" s="45" t="s">
        <v>169</v>
      </c>
      <c r="M38" s="32">
        <v>8</v>
      </c>
    </row>
    <row r="39" s="31" customFormat="1" ht="20" customHeight="1" spans="1:13">
      <c r="A39" s="49"/>
      <c r="B39" s="52"/>
      <c r="C39" s="43" t="s">
        <v>239</v>
      </c>
      <c r="D39" s="47" t="s">
        <v>240</v>
      </c>
      <c r="E39" s="47" t="s">
        <v>241</v>
      </c>
      <c r="F39" s="51">
        <v>30</v>
      </c>
      <c r="G39" s="20" t="s">
        <v>242</v>
      </c>
      <c r="H39" s="22" t="s">
        <v>64</v>
      </c>
      <c r="I39" s="22" t="s">
        <v>243</v>
      </c>
      <c r="J39" s="19" t="s">
        <v>244</v>
      </c>
      <c r="K39" s="19" t="s">
        <v>245</v>
      </c>
      <c r="L39" s="45" t="s">
        <v>169</v>
      </c>
      <c r="M39" s="32">
        <v>9</v>
      </c>
    </row>
    <row r="40" s="31" customFormat="1" ht="20" customHeight="1" spans="1:13">
      <c r="A40" s="49"/>
      <c r="B40" s="52"/>
      <c r="C40" s="43" t="s">
        <v>246</v>
      </c>
      <c r="D40" s="47" t="s">
        <v>247</v>
      </c>
      <c r="E40" s="47" t="s">
        <v>248</v>
      </c>
      <c r="F40" s="51">
        <v>30</v>
      </c>
      <c r="G40" s="20" t="s">
        <v>242</v>
      </c>
      <c r="H40" s="22" t="s">
        <v>90</v>
      </c>
      <c r="I40" s="22" t="s">
        <v>249</v>
      </c>
      <c r="J40" s="19" t="s">
        <v>250</v>
      </c>
      <c r="K40" s="19" t="s">
        <v>251</v>
      </c>
      <c r="L40" s="45" t="s">
        <v>169</v>
      </c>
      <c r="M40" s="32">
        <v>10</v>
      </c>
    </row>
    <row r="41" s="31" customFormat="1" ht="20" customHeight="1" spans="1:13">
      <c r="A41" s="49"/>
      <c r="B41" s="52"/>
      <c r="C41" s="43" t="s">
        <v>252</v>
      </c>
      <c r="D41" s="47" t="s">
        <v>253</v>
      </c>
      <c r="E41" s="47" t="s">
        <v>254</v>
      </c>
      <c r="F41" s="51">
        <v>30</v>
      </c>
      <c r="G41" s="18" t="s">
        <v>255</v>
      </c>
      <c r="H41" s="22" t="s">
        <v>33</v>
      </c>
      <c r="I41" s="22" t="s">
        <v>256</v>
      </c>
      <c r="J41" s="26" t="s">
        <v>64</v>
      </c>
      <c r="K41" s="26" t="s">
        <v>257</v>
      </c>
      <c r="L41" s="45" t="s">
        <v>169</v>
      </c>
      <c r="M41" s="32">
        <v>11</v>
      </c>
    </row>
    <row r="42" s="31" customFormat="1" ht="20" customHeight="1" spans="1:13">
      <c r="A42" s="49"/>
      <c r="B42" s="52"/>
      <c r="C42" s="43" t="s">
        <v>258</v>
      </c>
      <c r="D42" s="47" t="s">
        <v>259</v>
      </c>
      <c r="E42" s="47" t="s">
        <v>260</v>
      </c>
      <c r="F42" s="51">
        <v>30</v>
      </c>
      <c r="G42" s="18" t="s">
        <v>261</v>
      </c>
      <c r="H42" s="22" t="s">
        <v>262</v>
      </c>
      <c r="I42" s="22" t="s">
        <v>263</v>
      </c>
      <c r="J42" s="19" t="s">
        <v>142</v>
      </c>
      <c r="K42" s="19" t="s">
        <v>264</v>
      </c>
      <c r="L42" s="45" t="s">
        <v>169</v>
      </c>
      <c r="M42" s="32">
        <v>12</v>
      </c>
    </row>
    <row r="43" s="31" customFormat="1" ht="20" customHeight="1" spans="1:13">
      <c r="A43" s="49"/>
      <c r="B43" s="52"/>
      <c r="C43" s="43" t="s">
        <v>265</v>
      </c>
      <c r="D43" s="47" t="s">
        <v>266</v>
      </c>
      <c r="E43" s="47" t="s">
        <v>267</v>
      </c>
      <c r="F43" s="51">
        <v>30</v>
      </c>
      <c r="G43" s="18" t="s">
        <v>268</v>
      </c>
      <c r="H43" s="22" t="s">
        <v>26</v>
      </c>
      <c r="I43" s="22" t="s">
        <v>269</v>
      </c>
      <c r="J43" s="19" t="s">
        <v>76</v>
      </c>
      <c r="K43" s="19" t="s">
        <v>270</v>
      </c>
      <c r="L43" s="45" t="s">
        <v>169</v>
      </c>
      <c r="M43" s="32">
        <v>13</v>
      </c>
    </row>
    <row r="44" s="31" customFormat="1" ht="20" customHeight="1" spans="1:13">
      <c r="A44" s="49"/>
      <c r="B44" s="52"/>
      <c r="C44" s="43" t="s">
        <v>271</v>
      </c>
      <c r="D44" s="47" t="s">
        <v>272</v>
      </c>
      <c r="E44" s="47" t="s">
        <v>273</v>
      </c>
      <c r="F44" s="51">
        <v>30</v>
      </c>
      <c r="G44" s="18" t="s">
        <v>274</v>
      </c>
      <c r="H44" s="22" t="s">
        <v>116</v>
      </c>
      <c r="I44" s="22" t="s">
        <v>275</v>
      </c>
      <c r="J44" s="19" t="s">
        <v>26</v>
      </c>
      <c r="K44" s="19" t="s">
        <v>276</v>
      </c>
      <c r="L44" s="45" t="s">
        <v>169</v>
      </c>
      <c r="M44" s="32">
        <v>14</v>
      </c>
    </row>
    <row r="45" s="31" customFormat="1" ht="20" customHeight="1" spans="1:13">
      <c r="A45" s="49"/>
      <c r="B45" s="52"/>
      <c r="C45" s="43" t="s">
        <v>277</v>
      </c>
      <c r="D45" s="47" t="s">
        <v>278</v>
      </c>
      <c r="E45" s="47" t="s">
        <v>279</v>
      </c>
      <c r="F45" s="51">
        <v>30</v>
      </c>
      <c r="G45" s="20" t="s">
        <v>280</v>
      </c>
      <c r="H45" s="22" t="s">
        <v>281</v>
      </c>
      <c r="I45" s="22" t="s">
        <v>282</v>
      </c>
      <c r="J45" s="19" t="s">
        <v>26</v>
      </c>
      <c r="K45" s="19" t="s">
        <v>283</v>
      </c>
      <c r="L45" s="45" t="s">
        <v>169</v>
      </c>
      <c r="M45" s="32">
        <v>15</v>
      </c>
    </row>
    <row r="46" s="31" customFormat="1" ht="20" customHeight="1" spans="1:13">
      <c r="A46" s="49"/>
      <c r="B46" s="52"/>
      <c r="C46" s="43" t="s">
        <v>284</v>
      </c>
      <c r="D46" s="47" t="s">
        <v>285</v>
      </c>
      <c r="E46" s="47" t="s">
        <v>286</v>
      </c>
      <c r="F46" s="51">
        <v>30</v>
      </c>
      <c r="G46" s="20" t="s">
        <v>287</v>
      </c>
      <c r="H46" s="22" t="s">
        <v>90</v>
      </c>
      <c r="I46" s="22" t="s">
        <v>288</v>
      </c>
      <c r="J46" s="19" t="s">
        <v>200</v>
      </c>
      <c r="K46" s="19" t="s">
        <v>289</v>
      </c>
      <c r="L46" s="45" t="s">
        <v>169</v>
      </c>
      <c r="M46" s="32">
        <v>16</v>
      </c>
    </row>
    <row r="47" s="31" customFormat="1" ht="20" customHeight="1" spans="1:13">
      <c r="A47" s="49"/>
      <c r="B47" s="52"/>
      <c r="C47" s="43" t="s">
        <v>290</v>
      </c>
      <c r="D47" s="47" t="s">
        <v>291</v>
      </c>
      <c r="E47" s="47" t="s">
        <v>292</v>
      </c>
      <c r="F47" s="51">
        <v>29</v>
      </c>
      <c r="G47" s="20" t="s">
        <v>293</v>
      </c>
      <c r="H47" s="22" t="s">
        <v>26</v>
      </c>
      <c r="I47" s="22" t="s">
        <v>294</v>
      </c>
      <c r="J47" s="19" t="s">
        <v>295</v>
      </c>
      <c r="K47" s="19" t="s">
        <v>296</v>
      </c>
      <c r="L47" s="45" t="s">
        <v>169</v>
      </c>
      <c r="M47" s="32">
        <v>17</v>
      </c>
    </row>
    <row r="48" s="31" customFormat="1" ht="20" customHeight="1" spans="1:13">
      <c r="A48" s="41" t="s">
        <v>297</v>
      </c>
      <c r="B48" s="52" t="s">
        <v>298</v>
      </c>
      <c r="C48" s="43" t="s">
        <v>299</v>
      </c>
      <c r="D48" s="47" t="s">
        <v>300</v>
      </c>
      <c r="E48" s="47" t="s">
        <v>301</v>
      </c>
      <c r="F48" s="51">
        <v>30</v>
      </c>
      <c r="G48" s="20" t="s">
        <v>302</v>
      </c>
      <c r="H48" s="22" t="s">
        <v>19</v>
      </c>
      <c r="I48" s="22" t="s">
        <v>303</v>
      </c>
      <c r="J48" s="19" t="s">
        <v>175</v>
      </c>
      <c r="K48" s="19" t="s">
        <v>304</v>
      </c>
      <c r="L48" s="45" t="s">
        <v>169</v>
      </c>
      <c r="M48" s="32">
        <v>18</v>
      </c>
    </row>
    <row r="49" s="31" customFormat="1" ht="20" customHeight="1" spans="1:13">
      <c r="A49" s="41"/>
      <c r="B49" s="52"/>
      <c r="C49" s="43" t="s">
        <v>305</v>
      </c>
      <c r="D49" s="47" t="s">
        <v>306</v>
      </c>
      <c r="E49" s="47" t="s">
        <v>307</v>
      </c>
      <c r="F49" s="51">
        <v>30</v>
      </c>
      <c r="G49" s="20" t="s">
        <v>308</v>
      </c>
      <c r="H49" s="22" t="s">
        <v>64</v>
      </c>
      <c r="I49" s="22" t="s">
        <v>309</v>
      </c>
      <c r="J49" s="19" t="s">
        <v>90</v>
      </c>
      <c r="K49" s="19" t="s">
        <v>310</v>
      </c>
      <c r="L49" s="45" t="s">
        <v>169</v>
      </c>
      <c r="M49" s="32">
        <v>19</v>
      </c>
    </row>
    <row r="50" s="31" customFormat="1" ht="20" customHeight="1" spans="1:13">
      <c r="A50" s="41"/>
      <c r="B50" s="52"/>
      <c r="C50" s="43" t="s">
        <v>311</v>
      </c>
      <c r="D50" s="47" t="s">
        <v>312</v>
      </c>
      <c r="E50" s="47" t="s">
        <v>313</v>
      </c>
      <c r="F50" s="51">
        <v>30</v>
      </c>
      <c r="G50" s="20" t="s">
        <v>308</v>
      </c>
      <c r="H50" s="22" t="s">
        <v>19</v>
      </c>
      <c r="I50" s="22" t="s">
        <v>314</v>
      </c>
      <c r="J50" s="19" t="s">
        <v>33</v>
      </c>
      <c r="K50" s="19" t="s">
        <v>315</v>
      </c>
      <c r="L50" s="45" t="s">
        <v>169</v>
      </c>
      <c r="M50" s="32">
        <v>20</v>
      </c>
    </row>
    <row r="51" s="31" customFormat="1" ht="20" customHeight="1" spans="1:13">
      <c r="A51" s="41"/>
      <c r="B51" s="52"/>
      <c r="C51" s="43" t="s">
        <v>316</v>
      </c>
      <c r="D51" s="47" t="s">
        <v>317</v>
      </c>
      <c r="E51" s="47" t="s">
        <v>318</v>
      </c>
      <c r="F51" s="51">
        <v>30</v>
      </c>
      <c r="G51" s="20" t="s">
        <v>319</v>
      </c>
      <c r="H51" s="22" t="s">
        <v>90</v>
      </c>
      <c r="I51" s="22" t="s">
        <v>320</v>
      </c>
      <c r="J51" s="19" t="s">
        <v>64</v>
      </c>
      <c r="K51" s="19" t="s">
        <v>321</v>
      </c>
      <c r="L51" s="45" t="s">
        <v>169</v>
      </c>
      <c r="M51" s="32">
        <v>21</v>
      </c>
    </row>
    <row r="52" s="31" customFormat="1" ht="20" customHeight="1" spans="1:13">
      <c r="A52" s="41"/>
      <c r="B52" s="52"/>
      <c r="C52" s="43" t="s">
        <v>322</v>
      </c>
      <c r="D52" s="47" t="s">
        <v>323</v>
      </c>
      <c r="E52" s="47" t="s">
        <v>324</v>
      </c>
      <c r="F52" s="51">
        <v>30</v>
      </c>
      <c r="G52" s="18" t="s">
        <v>325</v>
      </c>
      <c r="H52" s="22" t="s">
        <v>26</v>
      </c>
      <c r="I52" s="22" t="s">
        <v>326</v>
      </c>
      <c r="J52" s="19" t="s">
        <v>64</v>
      </c>
      <c r="K52" s="19" t="s">
        <v>327</v>
      </c>
      <c r="L52" s="45" t="s">
        <v>169</v>
      </c>
      <c r="M52" s="32">
        <v>22</v>
      </c>
    </row>
    <row r="53" s="31" customFormat="1" ht="20" customHeight="1" spans="1:13">
      <c r="A53" s="41"/>
      <c r="B53" s="52"/>
      <c r="C53" s="43" t="s">
        <v>328</v>
      </c>
      <c r="D53" s="47" t="s">
        <v>329</v>
      </c>
      <c r="E53" s="47" t="s">
        <v>330</v>
      </c>
      <c r="F53" s="51">
        <v>30</v>
      </c>
      <c r="G53" s="18" t="s">
        <v>331</v>
      </c>
      <c r="H53" s="22" t="s">
        <v>19</v>
      </c>
      <c r="I53" s="22" t="s">
        <v>332</v>
      </c>
      <c r="J53" s="19" t="s">
        <v>76</v>
      </c>
      <c r="K53" s="19" t="s">
        <v>333</v>
      </c>
      <c r="L53" s="45" t="s">
        <v>169</v>
      </c>
      <c r="M53" s="32">
        <v>23</v>
      </c>
    </row>
    <row r="54" s="31" customFormat="1" ht="20" customHeight="1" spans="1:13">
      <c r="A54" s="41"/>
      <c r="B54" s="52"/>
      <c r="C54" s="43" t="s">
        <v>334</v>
      </c>
      <c r="D54" s="47" t="s">
        <v>335</v>
      </c>
      <c r="E54" s="47" t="s">
        <v>336</v>
      </c>
      <c r="F54" s="51">
        <v>24</v>
      </c>
      <c r="G54" s="18" t="s">
        <v>337</v>
      </c>
      <c r="H54" s="22" t="s">
        <v>64</v>
      </c>
      <c r="I54" s="22" t="s">
        <v>338</v>
      </c>
      <c r="J54" s="19" t="s">
        <v>149</v>
      </c>
      <c r="K54" s="19" t="s">
        <v>339</v>
      </c>
      <c r="L54" s="45" t="s">
        <v>169</v>
      </c>
      <c r="M54" s="32">
        <v>24</v>
      </c>
    </row>
    <row r="55" ht="20" customHeight="1" spans="1:7">
      <c r="A55" s="53" t="s">
        <v>340</v>
      </c>
      <c r="B55" s="53"/>
      <c r="C55" s="53"/>
      <c r="D55" s="54"/>
      <c r="G55" s="55"/>
    </row>
    <row r="56" ht="58" customHeight="1" spans="1:12">
      <c r="A56" s="56" t="s">
        <v>341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</row>
  </sheetData>
  <mergeCells count="16">
    <mergeCell ref="A1:L1"/>
    <mergeCell ref="A2:L2"/>
    <mergeCell ref="D3:E3"/>
    <mergeCell ref="A56:L56"/>
    <mergeCell ref="A4:A10"/>
    <mergeCell ref="A11:A26"/>
    <mergeCell ref="A27:A33"/>
    <mergeCell ref="A34:A37"/>
    <mergeCell ref="A38:A47"/>
    <mergeCell ref="A48:A54"/>
    <mergeCell ref="B4:B10"/>
    <mergeCell ref="B11:B26"/>
    <mergeCell ref="B27:B33"/>
    <mergeCell ref="B34:B37"/>
    <mergeCell ref="B38:B47"/>
    <mergeCell ref="B48:B54"/>
  </mergeCells>
  <pageMargins left="0.156944444444444" right="0.156944444444444" top="0.196527777777778" bottom="0.196527777777778" header="0.511805555555556" footer="0.511805555555556"/>
  <pageSetup paperSize="9" scale="70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4"/>
  <sheetViews>
    <sheetView topLeftCell="A112" workbookViewId="0">
      <selection activeCell="G121" sqref="G121"/>
    </sheetView>
  </sheetViews>
  <sheetFormatPr defaultColWidth="9" defaultRowHeight="20" customHeight="1" outlineLevelCol="2"/>
  <cols>
    <col min="1" max="1" width="22.75" customWidth="1"/>
    <col min="2" max="2" width="29" customWidth="1"/>
    <col min="3" max="3" width="25" style="12" customWidth="1"/>
  </cols>
  <sheetData>
    <row r="1" s="1" customFormat="1" ht="51" customHeight="1" spans="1:3">
      <c r="A1" s="13" t="s">
        <v>342</v>
      </c>
      <c r="B1" s="14"/>
      <c r="C1" s="14"/>
    </row>
    <row r="2" customHeight="1" spans="1:3">
      <c r="A2" s="15" t="s">
        <v>7</v>
      </c>
      <c r="B2" s="16" t="s">
        <v>8</v>
      </c>
      <c r="C2" s="17" t="s">
        <v>9</v>
      </c>
    </row>
    <row r="3" customHeight="1" outlineLevel="2" spans="1:3">
      <c r="A3" s="18" t="s">
        <v>198</v>
      </c>
      <c r="B3" s="19" t="s">
        <v>200</v>
      </c>
      <c r="C3" s="18" t="s">
        <v>201</v>
      </c>
    </row>
    <row r="4" customHeight="1" outlineLevel="2" spans="1:3">
      <c r="A4" s="20" t="s">
        <v>287</v>
      </c>
      <c r="B4" s="19" t="s">
        <v>200</v>
      </c>
      <c r="C4" s="18" t="s">
        <v>289</v>
      </c>
    </row>
    <row r="5" customHeight="1" outlineLevel="1" spans="1:3">
      <c r="A5" s="20"/>
      <c r="B5" s="21" t="s">
        <v>343</v>
      </c>
      <c r="C5" s="18">
        <f>SUBTOTAL(3,C3:C4)</f>
        <v>2</v>
      </c>
    </row>
    <row r="6" customHeight="1" outlineLevel="2" spans="1:3">
      <c r="A6" s="18" t="s">
        <v>96</v>
      </c>
      <c r="B6" s="22" t="s">
        <v>97</v>
      </c>
      <c r="C6" s="23" t="s">
        <v>98</v>
      </c>
    </row>
    <row r="7" customHeight="1" outlineLevel="2" spans="1:3">
      <c r="A7" s="18" t="s">
        <v>211</v>
      </c>
      <c r="B7" s="19" t="s">
        <v>97</v>
      </c>
      <c r="C7" s="18" t="s">
        <v>214</v>
      </c>
    </row>
    <row r="8" customHeight="1" outlineLevel="2" spans="1:3">
      <c r="A8" s="24" t="s">
        <v>224</v>
      </c>
      <c r="B8" s="19" t="s">
        <v>97</v>
      </c>
      <c r="C8" s="18" t="s">
        <v>226</v>
      </c>
    </row>
    <row r="9" customHeight="1" outlineLevel="1" spans="1:3">
      <c r="A9" s="24"/>
      <c r="B9" s="21" t="s">
        <v>344</v>
      </c>
      <c r="C9" s="18">
        <f>SUBTOTAL(3,C6:C8)</f>
        <v>3</v>
      </c>
    </row>
    <row r="10" customHeight="1" outlineLevel="2" spans="1:3">
      <c r="A10" s="24" t="s">
        <v>129</v>
      </c>
      <c r="B10" s="22" t="s">
        <v>39</v>
      </c>
      <c r="C10" s="23" t="s">
        <v>130</v>
      </c>
    </row>
    <row r="11" customHeight="1" outlineLevel="2" spans="1:3">
      <c r="A11" s="24" t="s">
        <v>173</v>
      </c>
      <c r="B11" s="22" t="s">
        <v>39</v>
      </c>
      <c r="C11" s="23" t="s">
        <v>174</v>
      </c>
    </row>
    <row r="12" customHeight="1" outlineLevel="2" spans="1:3">
      <c r="A12" s="18" t="s">
        <v>198</v>
      </c>
      <c r="B12" s="22" t="s">
        <v>39</v>
      </c>
      <c r="C12" s="23" t="s">
        <v>205</v>
      </c>
    </row>
    <row r="13" customHeight="1" outlineLevel="2" spans="1:3">
      <c r="A13" s="20" t="s">
        <v>236</v>
      </c>
      <c r="B13" s="22" t="s">
        <v>39</v>
      </c>
      <c r="C13" s="23" t="s">
        <v>237</v>
      </c>
    </row>
    <row r="14" customHeight="1" outlineLevel="2" spans="1:3">
      <c r="A14" s="18" t="s">
        <v>31</v>
      </c>
      <c r="B14" s="19" t="s">
        <v>39</v>
      </c>
      <c r="C14" s="18" t="s">
        <v>40</v>
      </c>
    </row>
    <row r="15" customHeight="1" outlineLevel="2" spans="1:3">
      <c r="A15" s="18" t="s">
        <v>96</v>
      </c>
      <c r="B15" s="19" t="s">
        <v>39</v>
      </c>
      <c r="C15" s="18" t="s">
        <v>99</v>
      </c>
    </row>
    <row r="16" customHeight="1" outlineLevel="2" spans="1:3">
      <c r="A16" s="18" t="s">
        <v>115</v>
      </c>
      <c r="B16" s="19" t="s">
        <v>39</v>
      </c>
      <c r="C16" s="18" t="s">
        <v>118</v>
      </c>
    </row>
    <row r="17" customHeight="1" outlineLevel="1" spans="1:3">
      <c r="A17" s="18"/>
      <c r="B17" s="21" t="s">
        <v>345</v>
      </c>
      <c r="C17" s="18">
        <f>SUBTOTAL(3,C10:C16)</f>
        <v>7</v>
      </c>
    </row>
    <row r="18" customHeight="1" outlineLevel="2" spans="1:3">
      <c r="A18" s="18" t="s">
        <v>115</v>
      </c>
      <c r="B18" s="22" t="s">
        <v>116</v>
      </c>
      <c r="C18" s="23" t="s">
        <v>117</v>
      </c>
    </row>
    <row r="19" customHeight="1" outlineLevel="2" spans="1:3">
      <c r="A19" s="18" t="s">
        <v>274</v>
      </c>
      <c r="B19" s="22" t="s">
        <v>116</v>
      </c>
      <c r="C19" s="23" t="s">
        <v>275</v>
      </c>
    </row>
    <row r="20" customHeight="1" outlineLevel="1" spans="1:3">
      <c r="A20" s="18"/>
      <c r="B20" s="25" t="s">
        <v>346</v>
      </c>
      <c r="C20" s="23">
        <f>SUBTOTAL(3,C18:C19)</f>
        <v>2</v>
      </c>
    </row>
    <row r="21" customHeight="1" outlineLevel="2" spans="1:3">
      <c r="A21" s="18" t="s">
        <v>83</v>
      </c>
      <c r="B21" s="22" t="s">
        <v>19</v>
      </c>
      <c r="C21" s="23" t="s">
        <v>84</v>
      </c>
    </row>
    <row r="22" customHeight="1" outlineLevel="2" spans="1:3">
      <c r="A22" s="18" t="s">
        <v>103</v>
      </c>
      <c r="B22" s="22" t="s">
        <v>19</v>
      </c>
      <c r="C22" s="23" t="s">
        <v>104</v>
      </c>
    </row>
    <row r="23" customHeight="1" outlineLevel="2" spans="1:3">
      <c r="A23" s="24" t="s">
        <v>122</v>
      </c>
      <c r="B23" s="22" t="s">
        <v>19</v>
      </c>
      <c r="C23" s="23" t="s">
        <v>123</v>
      </c>
    </row>
    <row r="24" customHeight="1" outlineLevel="2" spans="1:3">
      <c r="A24" s="20" t="s">
        <v>302</v>
      </c>
      <c r="B24" s="22" t="s">
        <v>19</v>
      </c>
      <c r="C24" s="23" t="s">
        <v>303</v>
      </c>
    </row>
    <row r="25" customHeight="1" outlineLevel="2" spans="1:3">
      <c r="A25" s="20" t="s">
        <v>308</v>
      </c>
      <c r="B25" s="22" t="s">
        <v>19</v>
      </c>
      <c r="C25" s="23" t="s">
        <v>314</v>
      </c>
    </row>
    <row r="26" customHeight="1" outlineLevel="2" spans="1:3">
      <c r="A26" s="18" t="s">
        <v>331</v>
      </c>
      <c r="B26" s="22" t="s">
        <v>19</v>
      </c>
      <c r="C26" s="23" t="s">
        <v>332</v>
      </c>
    </row>
    <row r="27" customHeight="1" outlineLevel="2" spans="1:3">
      <c r="A27" s="18" t="s">
        <v>16</v>
      </c>
      <c r="B27" s="19" t="s">
        <v>19</v>
      </c>
      <c r="C27" s="18" t="s">
        <v>20</v>
      </c>
    </row>
    <row r="28" customHeight="1" outlineLevel="2" spans="1:3">
      <c r="A28" s="18" t="s">
        <v>44</v>
      </c>
      <c r="B28" s="19" t="s">
        <v>19</v>
      </c>
      <c r="C28" s="18" t="s">
        <v>46</v>
      </c>
    </row>
    <row r="29" customHeight="1" outlineLevel="2" spans="1:3">
      <c r="A29" s="18" t="s">
        <v>50</v>
      </c>
      <c r="B29" s="19" t="s">
        <v>19</v>
      </c>
      <c r="C29" s="18" t="s">
        <v>52</v>
      </c>
    </row>
    <row r="30" customHeight="1" outlineLevel="2" spans="1:3">
      <c r="A30" s="18" t="s">
        <v>109</v>
      </c>
      <c r="B30" s="19" t="s">
        <v>19</v>
      </c>
      <c r="C30" s="18" t="s">
        <v>111</v>
      </c>
    </row>
    <row r="31" customHeight="1" outlineLevel="2" spans="1:3">
      <c r="A31" s="24" t="s">
        <v>129</v>
      </c>
      <c r="B31" s="19" t="s">
        <v>19</v>
      </c>
      <c r="C31" s="18" t="s">
        <v>131</v>
      </c>
    </row>
    <row r="32" customHeight="1" outlineLevel="2" spans="1:3">
      <c r="A32" s="24" t="s">
        <v>141</v>
      </c>
      <c r="B32" s="19" t="s">
        <v>19</v>
      </c>
      <c r="C32" s="18" t="s">
        <v>144</v>
      </c>
    </row>
    <row r="33" customHeight="1" outlineLevel="1" spans="1:3">
      <c r="A33" s="24"/>
      <c r="B33" s="21" t="s">
        <v>347</v>
      </c>
      <c r="C33" s="18">
        <f>SUBTOTAL(3,C21:C32)</f>
        <v>12</v>
      </c>
    </row>
    <row r="34" customHeight="1" outlineLevel="2" spans="1:3">
      <c r="A34" s="18" t="s">
        <v>16</v>
      </c>
      <c r="B34" s="22" t="s">
        <v>17</v>
      </c>
      <c r="C34" s="23" t="s">
        <v>18</v>
      </c>
    </row>
    <row r="35" customHeight="1" outlineLevel="2" spans="1:3">
      <c r="A35" s="18" t="s">
        <v>16</v>
      </c>
      <c r="B35" s="22" t="s">
        <v>17</v>
      </c>
      <c r="C35" s="23" t="s">
        <v>25</v>
      </c>
    </row>
    <row r="36" customHeight="1" outlineLevel="2" spans="1:3">
      <c r="A36" s="18" t="s">
        <v>31</v>
      </c>
      <c r="B36" s="22" t="s">
        <v>17</v>
      </c>
      <c r="C36" s="23" t="s">
        <v>32</v>
      </c>
    </row>
    <row r="37" customHeight="1" outlineLevel="2" spans="1:3">
      <c r="A37" s="18" t="s">
        <v>31</v>
      </c>
      <c r="B37" s="22" t="s">
        <v>17</v>
      </c>
      <c r="C37" s="23" t="s">
        <v>38</v>
      </c>
    </row>
    <row r="38" customHeight="1" outlineLevel="2" spans="1:3">
      <c r="A38" s="18" t="s">
        <v>44</v>
      </c>
      <c r="B38" s="22" t="s">
        <v>17</v>
      </c>
      <c r="C38" s="23" t="s">
        <v>45</v>
      </c>
    </row>
    <row r="39" customHeight="1" outlineLevel="2" spans="1:3">
      <c r="A39" s="18" t="s">
        <v>50</v>
      </c>
      <c r="B39" s="22" t="s">
        <v>17</v>
      </c>
      <c r="C39" s="23" t="s">
        <v>51</v>
      </c>
    </row>
    <row r="40" customHeight="1" outlineLevel="2" spans="1:3">
      <c r="A40" s="18" t="s">
        <v>50</v>
      </c>
      <c r="B40" s="22" t="s">
        <v>17</v>
      </c>
      <c r="C40" s="23" t="s">
        <v>56</v>
      </c>
    </row>
    <row r="41" customHeight="1" outlineLevel="2" spans="1:3">
      <c r="A41" s="18" t="s">
        <v>62</v>
      </c>
      <c r="B41" s="22" t="s">
        <v>17</v>
      </c>
      <c r="C41" s="23" t="s">
        <v>63</v>
      </c>
    </row>
    <row r="42" customHeight="1" outlineLevel="1" spans="1:3">
      <c r="A42" s="18"/>
      <c r="B42" s="25" t="s">
        <v>348</v>
      </c>
      <c r="C42" s="23">
        <f>SUBTOTAL(3,C34:C41)</f>
        <v>8</v>
      </c>
    </row>
    <row r="43" customHeight="1" outlineLevel="2" spans="1:3">
      <c r="A43" s="24" t="s">
        <v>166</v>
      </c>
      <c r="B43" s="22" t="s">
        <v>26</v>
      </c>
      <c r="C43" s="23" t="s">
        <v>167</v>
      </c>
    </row>
    <row r="44" customHeight="1" outlineLevel="2" spans="1:3">
      <c r="A44" s="18" t="s">
        <v>268</v>
      </c>
      <c r="B44" s="22" t="s">
        <v>26</v>
      </c>
      <c r="C44" s="23" t="s">
        <v>269</v>
      </c>
    </row>
    <row r="45" customHeight="1" outlineLevel="2" spans="1:3">
      <c r="A45" s="20" t="s">
        <v>293</v>
      </c>
      <c r="B45" s="22" t="s">
        <v>26</v>
      </c>
      <c r="C45" s="23" t="s">
        <v>294</v>
      </c>
    </row>
    <row r="46" customHeight="1" outlineLevel="2" spans="1:3">
      <c r="A46" s="18" t="s">
        <v>325</v>
      </c>
      <c r="B46" s="22" t="s">
        <v>26</v>
      </c>
      <c r="C46" s="23" t="s">
        <v>326</v>
      </c>
    </row>
    <row r="47" customHeight="1" outlineLevel="2" spans="1:3">
      <c r="A47" s="18" t="s">
        <v>16</v>
      </c>
      <c r="B47" s="19" t="s">
        <v>26</v>
      </c>
      <c r="C47" s="18" t="s">
        <v>27</v>
      </c>
    </row>
    <row r="48" customHeight="1" outlineLevel="2" spans="1:3">
      <c r="A48" s="18" t="s">
        <v>62</v>
      </c>
      <c r="B48" s="19" t="s">
        <v>26</v>
      </c>
      <c r="C48" s="18" t="s">
        <v>71</v>
      </c>
    </row>
    <row r="49" customHeight="1" outlineLevel="2" spans="1:3">
      <c r="A49" s="24" t="s">
        <v>154</v>
      </c>
      <c r="B49" s="19" t="s">
        <v>26</v>
      </c>
      <c r="C49" s="18" t="s">
        <v>156</v>
      </c>
    </row>
    <row r="50" customHeight="1" outlineLevel="2" spans="1:3">
      <c r="A50" s="18" t="s">
        <v>192</v>
      </c>
      <c r="B50" s="19" t="s">
        <v>26</v>
      </c>
      <c r="C50" s="18" t="s">
        <v>194</v>
      </c>
    </row>
    <row r="51" customHeight="1" outlineLevel="2" spans="1:3">
      <c r="A51" s="18" t="s">
        <v>274</v>
      </c>
      <c r="B51" s="19" t="s">
        <v>26</v>
      </c>
      <c r="C51" s="18" t="s">
        <v>276</v>
      </c>
    </row>
    <row r="52" customHeight="1" outlineLevel="2" spans="1:3">
      <c r="A52" s="20" t="s">
        <v>280</v>
      </c>
      <c r="B52" s="19" t="s">
        <v>26</v>
      </c>
      <c r="C52" s="18" t="s">
        <v>283</v>
      </c>
    </row>
    <row r="53" customHeight="1" outlineLevel="1" spans="1:3">
      <c r="A53" s="20"/>
      <c r="B53" s="21" t="s">
        <v>349</v>
      </c>
      <c r="C53" s="18">
        <f>SUBTOTAL(3,C43:C52)</f>
        <v>10</v>
      </c>
    </row>
    <row r="54" customHeight="1" outlineLevel="2" spans="1:3">
      <c r="A54" s="18" t="s">
        <v>89</v>
      </c>
      <c r="B54" s="22" t="s">
        <v>90</v>
      </c>
      <c r="C54" s="23" t="s">
        <v>91</v>
      </c>
    </row>
    <row r="55" customHeight="1" outlineLevel="2" spans="1:3">
      <c r="A55" s="18" t="s">
        <v>109</v>
      </c>
      <c r="B55" s="22" t="s">
        <v>90</v>
      </c>
      <c r="C55" s="23" t="s">
        <v>110</v>
      </c>
    </row>
    <row r="56" customHeight="1" outlineLevel="2" spans="1:3">
      <c r="A56" s="20" t="s">
        <v>242</v>
      </c>
      <c r="B56" s="22" t="s">
        <v>90</v>
      </c>
      <c r="C56" s="23" t="s">
        <v>249</v>
      </c>
    </row>
    <row r="57" customHeight="1" outlineLevel="2" spans="1:3">
      <c r="A57" s="20" t="s">
        <v>287</v>
      </c>
      <c r="B57" s="22" t="s">
        <v>90</v>
      </c>
      <c r="C57" s="23" t="s">
        <v>288</v>
      </c>
    </row>
    <row r="58" customHeight="1" outlineLevel="2" spans="1:3">
      <c r="A58" s="20" t="s">
        <v>319</v>
      </c>
      <c r="B58" s="22" t="s">
        <v>90</v>
      </c>
      <c r="C58" s="23" t="s">
        <v>320</v>
      </c>
    </row>
    <row r="59" customHeight="1" outlineLevel="2" spans="1:3">
      <c r="A59" s="24" t="s">
        <v>180</v>
      </c>
      <c r="B59" s="19" t="s">
        <v>90</v>
      </c>
      <c r="C59" s="18" t="s">
        <v>182</v>
      </c>
    </row>
    <row r="60" customHeight="1" outlineLevel="2" spans="1:3">
      <c r="A60" s="24" t="s">
        <v>186</v>
      </c>
      <c r="B60" s="19" t="s">
        <v>90</v>
      </c>
      <c r="C60" s="18" t="s">
        <v>188</v>
      </c>
    </row>
    <row r="61" customHeight="1" outlineLevel="2" spans="1:3">
      <c r="A61" s="20" t="s">
        <v>236</v>
      </c>
      <c r="B61" s="19" t="s">
        <v>90</v>
      </c>
      <c r="C61" s="18" t="s">
        <v>238</v>
      </c>
    </row>
    <row r="62" customHeight="1" outlineLevel="2" spans="1:3">
      <c r="A62" s="20" t="s">
        <v>308</v>
      </c>
      <c r="B62" s="19" t="s">
        <v>90</v>
      </c>
      <c r="C62" s="18" t="s">
        <v>310</v>
      </c>
    </row>
    <row r="63" customHeight="1" outlineLevel="1" spans="1:3">
      <c r="A63" s="20"/>
      <c r="B63" s="21" t="s">
        <v>350</v>
      </c>
      <c r="C63" s="18">
        <f>SUBTOTAL(3,C54:C62)</f>
        <v>9</v>
      </c>
    </row>
    <row r="64" customHeight="1" outlineLevel="2" spans="1:3">
      <c r="A64" s="18" t="s">
        <v>75</v>
      </c>
      <c r="B64" s="22" t="s">
        <v>76</v>
      </c>
      <c r="C64" s="23" t="s">
        <v>77</v>
      </c>
    </row>
    <row r="65" customHeight="1" outlineLevel="2" spans="1:3">
      <c r="A65" s="24" t="s">
        <v>180</v>
      </c>
      <c r="B65" s="22" t="s">
        <v>76</v>
      </c>
      <c r="C65" s="23" t="s">
        <v>181</v>
      </c>
    </row>
    <row r="66" customHeight="1" outlineLevel="2" spans="1:3">
      <c r="A66" s="18" t="s">
        <v>103</v>
      </c>
      <c r="B66" s="19" t="s">
        <v>76</v>
      </c>
      <c r="C66" s="18" t="s">
        <v>105</v>
      </c>
    </row>
    <row r="67" customHeight="1" outlineLevel="2" spans="1:3">
      <c r="A67" s="24" t="s">
        <v>135</v>
      </c>
      <c r="B67" s="19" t="s">
        <v>76</v>
      </c>
      <c r="C67" s="18" t="s">
        <v>137</v>
      </c>
    </row>
    <row r="68" customHeight="1" outlineLevel="2" spans="1:3">
      <c r="A68" s="18" t="s">
        <v>268</v>
      </c>
      <c r="B68" s="19" t="s">
        <v>76</v>
      </c>
      <c r="C68" s="18" t="s">
        <v>270</v>
      </c>
    </row>
    <row r="69" customHeight="1" outlineLevel="2" spans="1:3">
      <c r="A69" s="18" t="s">
        <v>331</v>
      </c>
      <c r="B69" s="19" t="s">
        <v>76</v>
      </c>
      <c r="C69" s="18" t="s">
        <v>333</v>
      </c>
    </row>
    <row r="70" customHeight="1" outlineLevel="1" spans="1:3">
      <c r="A70" s="18"/>
      <c r="B70" s="21" t="s">
        <v>351</v>
      </c>
      <c r="C70" s="18">
        <f>SUBTOTAL(3,C64:C69)</f>
        <v>6</v>
      </c>
    </row>
    <row r="71" customHeight="1" outlineLevel="2" spans="1:3">
      <c r="A71" s="20" t="s">
        <v>242</v>
      </c>
      <c r="B71" s="22" t="s">
        <v>64</v>
      </c>
      <c r="C71" s="23" t="s">
        <v>243</v>
      </c>
    </row>
    <row r="72" customHeight="1" outlineLevel="2" spans="1:3">
      <c r="A72" s="20" t="s">
        <v>308</v>
      </c>
      <c r="B72" s="22" t="s">
        <v>64</v>
      </c>
      <c r="C72" s="23" t="s">
        <v>309</v>
      </c>
    </row>
    <row r="73" customHeight="1" outlineLevel="2" spans="1:3">
      <c r="A73" s="18" t="s">
        <v>337</v>
      </c>
      <c r="B73" s="22" t="s">
        <v>64</v>
      </c>
      <c r="C73" s="23" t="s">
        <v>338</v>
      </c>
    </row>
    <row r="74" customHeight="1" outlineLevel="2" spans="1:3">
      <c r="A74" s="18" t="s">
        <v>62</v>
      </c>
      <c r="B74" s="19" t="s">
        <v>64</v>
      </c>
      <c r="C74" s="18" t="s">
        <v>65</v>
      </c>
    </row>
    <row r="75" customHeight="1" outlineLevel="2" spans="1:3">
      <c r="A75" s="18" t="s">
        <v>89</v>
      </c>
      <c r="B75" s="19" t="s">
        <v>64</v>
      </c>
      <c r="C75" s="18" t="s">
        <v>92</v>
      </c>
    </row>
    <row r="76" customHeight="1" outlineLevel="2" spans="1:3">
      <c r="A76" s="18" t="s">
        <v>218</v>
      </c>
      <c r="B76" s="19" t="s">
        <v>64</v>
      </c>
      <c r="C76" s="18" t="s">
        <v>220</v>
      </c>
    </row>
    <row r="77" customHeight="1" outlineLevel="2" spans="1:3">
      <c r="A77" s="18" t="s">
        <v>255</v>
      </c>
      <c r="B77" s="26" t="s">
        <v>64</v>
      </c>
      <c r="C77" s="18" t="s">
        <v>257</v>
      </c>
    </row>
    <row r="78" customHeight="1" outlineLevel="2" spans="1:3">
      <c r="A78" s="20" t="s">
        <v>319</v>
      </c>
      <c r="B78" s="19" t="s">
        <v>64</v>
      </c>
      <c r="C78" s="18" t="s">
        <v>321</v>
      </c>
    </row>
    <row r="79" customHeight="1" outlineLevel="2" spans="1:3">
      <c r="A79" s="18" t="s">
        <v>325</v>
      </c>
      <c r="B79" s="19" t="s">
        <v>64</v>
      </c>
      <c r="C79" s="18" t="s">
        <v>327</v>
      </c>
    </row>
    <row r="80" customHeight="1" outlineLevel="1" spans="1:3">
      <c r="A80" s="18"/>
      <c r="B80" s="21" t="s">
        <v>352</v>
      </c>
      <c r="C80" s="18">
        <f>SUBTOTAL(3,C71:C79)</f>
        <v>9</v>
      </c>
    </row>
    <row r="81" customHeight="1" outlineLevel="2" spans="1:3">
      <c r="A81" s="18" t="s">
        <v>75</v>
      </c>
      <c r="B81" s="19" t="s">
        <v>78</v>
      </c>
      <c r="C81" s="18" t="s">
        <v>79</v>
      </c>
    </row>
    <row r="82" customHeight="1" outlineLevel="1" spans="1:3">
      <c r="A82" s="18"/>
      <c r="B82" s="21" t="s">
        <v>353</v>
      </c>
      <c r="C82" s="18">
        <f>SUBTOTAL(3,C81)</f>
        <v>1</v>
      </c>
    </row>
    <row r="83" customHeight="1" outlineLevel="2" spans="1:3">
      <c r="A83" s="20" t="s">
        <v>280</v>
      </c>
      <c r="B83" s="22" t="s">
        <v>281</v>
      </c>
      <c r="C83" s="23" t="s">
        <v>282</v>
      </c>
    </row>
    <row r="84" customHeight="1" outlineLevel="1" spans="1:3">
      <c r="A84" s="20"/>
      <c r="B84" s="25" t="s">
        <v>354</v>
      </c>
      <c r="C84" s="23">
        <f>SUBTOTAL(3,C83)</f>
        <v>1</v>
      </c>
    </row>
    <row r="85" customHeight="1" outlineLevel="2" spans="1:3">
      <c r="A85" s="24" t="s">
        <v>141</v>
      </c>
      <c r="B85" s="19" t="s">
        <v>149</v>
      </c>
      <c r="C85" s="18" t="s">
        <v>150</v>
      </c>
    </row>
    <row r="86" customHeight="1" outlineLevel="2" spans="1:3">
      <c r="A86" s="18" t="s">
        <v>337</v>
      </c>
      <c r="B86" s="19" t="s">
        <v>149</v>
      </c>
      <c r="C86" s="18" t="s">
        <v>339</v>
      </c>
    </row>
    <row r="87" customHeight="1" outlineLevel="1" spans="1:3">
      <c r="A87" s="18"/>
      <c r="B87" s="21" t="s">
        <v>355</v>
      </c>
      <c r="C87" s="18">
        <f>SUBTOTAL(3,C85:C86)</f>
        <v>2</v>
      </c>
    </row>
    <row r="88" customHeight="1" outlineLevel="2" spans="1:3">
      <c r="A88" s="24" t="s">
        <v>173</v>
      </c>
      <c r="B88" s="19" t="s">
        <v>175</v>
      </c>
      <c r="C88" s="18" t="s">
        <v>176</v>
      </c>
    </row>
    <row r="89" customHeight="1" outlineLevel="2" spans="1:3">
      <c r="A89" s="20" t="s">
        <v>302</v>
      </c>
      <c r="B89" s="19" t="s">
        <v>175</v>
      </c>
      <c r="C89" s="18" t="s">
        <v>304</v>
      </c>
    </row>
    <row r="90" customHeight="1" outlineLevel="1" spans="1:3">
      <c r="A90" s="20"/>
      <c r="B90" s="21" t="s">
        <v>356</v>
      </c>
      <c r="C90" s="18">
        <f>SUBTOTAL(3,C88:C89)</f>
        <v>2</v>
      </c>
    </row>
    <row r="91" customHeight="1" outlineLevel="2" spans="1:3">
      <c r="A91" s="18" t="s">
        <v>62</v>
      </c>
      <c r="B91" s="22" t="s">
        <v>69</v>
      </c>
      <c r="C91" s="23" t="s">
        <v>70</v>
      </c>
    </row>
    <row r="92" customHeight="1" outlineLevel="2" spans="1:3">
      <c r="A92" s="24" t="s">
        <v>154</v>
      </c>
      <c r="B92" s="22" t="s">
        <v>69</v>
      </c>
      <c r="C92" s="23" t="s">
        <v>160</v>
      </c>
    </row>
    <row r="93" customHeight="1" outlineLevel="2" spans="1:3">
      <c r="A93" s="24" t="s">
        <v>166</v>
      </c>
      <c r="B93" s="27" t="s">
        <v>69</v>
      </c>
      <c r="C93" s="28" t="s">
        <v>168</v>
      </c>
    </row>
    <row r="94" customHeight="1" outlineLevel="1" spans="1:3">
      <c r="A94" s="24"/>
      <c r="B94" s="29" t="s">
        <v>357</v>
      </c>
      <c r="C94" s="28">
        <f>SUBTOTAL(3,C91:C93)</f>
        <v>3</v>
      </c>
    </row>
    <row r="95" customHeight="1" outlineLevel="2" spans="1:3">
      <c r="A95" s="24" t="s">
        <v>135</v>
      </c>
      <c r="B95" s="22" t="s">
        <v>33</v>
      </c>
      <c r="C95" s="23" t="s">
        <v>136</v>
      </c>
    </row>
    <row r="96" customHeight="1" outlineLevel="2" spans="1:3">
      <c r="A96" s="24" t="s">
        <v>186</v>
      </c>
      <c r="B96" s="22" t="s">
        <v>33</v>
      </c>
      <c r="C96" s="23" t="s">
        <v>187</v>
      </c>
    </row>
    <row r="97" customHeight="1" outlineLevel="2" spans="1:3">
      <c r="A97" s="18" t="s">
        <v>198</v>
      </c>
      <c r="B97" s="22" t="s">
        <v>33</v>
      </c>
      <c r="C97" s="23" t="s">
        <v>199</v>
      </c>
    </row>
    <row r="98" customHeight="1" outlineLevel="2" spans="1:3">
      <c r="A98" s="18" t="s">
        <v>255</v>
      </c>
      <c r="B98" s="22" t="s">
        <v>33</v>
      </c>
      <c r="C98" s="23" t="s">
        <v>256</v>
      </c>
    </row>
    <row r="99" customHeight="1" outlineLevel="2" spans="1:3">
      <c r="A99" s="18" t="s">
        <v>31</v>
      </c>
      <c r="B99" s="19" t="s">
        <v>33</v>
      </c>
      <c r="C99" s="18" t="s">
        <v>34</v>
      </c>
    </row>
    <row r="100" customHeight="1" outlineLevel="2" spans="1:3">
      <c r="A100" s="18" t="s">
        <v>83</v>
      </c>
      <c r="B100" s="19" t="s">
        <v>33</v>
      </c>
      <c r="C100" s="18" t="s">
        <v>85</v>
      </c>
    </row>
    <row r="101" customHeight="1" outlineLevel="2" spans="1:3">
      <c r="A101" s="20" t="s">
        <v>308</v>
      </c>
      <c r="B101" s="19" t="s">
        <v>33</v>
      </c>
      <c r="C101" s="18" t="s">
        <v>315</v>
      </c>
    </row>
    <row r="102" customHeight="1" outlineLevel="1" spans="1:3">
      <c r="A102" s="20"/>
      <c r="B102" s="21" t="s">
        <v>358</v>
      </c>
      <c r="C102" s="18">
        <f>SUBTOTAL(3,C95:C101)</f>
        <v>7</v>
      </c>
    </row>
    <row r="103" customHeight="1" outlineLevel="2" spans="1:3">
      <c r="A103" s="18" t="s">
        <v>211</v>
      </c>
      <c r="B103" s="22" t="s">
        <v>212</v>
      </c>
      <c r="C103" s="23" t="s">
        <v>213</v>
      </c>
    </row>
    <row r="104" customHeight="1" outlineLevel="2" spans="1:3">
      <c r="A104" s="18" t="s">
        <v>218</v>
      </c>
      <c r="B104" s="22" t="s">
        <v>212</v>
      </c>
      <c r="C104" s="23" t="s">
        <v>219</v>
      </c>
    </row>
    <row r="105" customHeight="1" outlineLevel="2" spans="1:3">
      <c r="A105" s="24" t="s">
        <v>224</v>
      </c>
      <c r="B105" s="22" t="s">
        <v>212</v>
      </c>
      <c r="C105" s="23" t="s">
        <v>225</v>
      </c>
    </row>
    <row r="106" customHeight="1" outlineLevel="2" spans="1:3">
      <c r="A106" s="24" t="s">
        <v>224</v>
      </c>
      <c r="B106" s="22" t="s">
        <v>212</v>
      </c>
      <c r="C106" s="23" t="s">
        <v>230</v>
      </c>
    </row>
    <row r="107" customHeight="1" outlineLevel="1" spans="1:3">
      <c r="A107" s="24"/>
      <c r="B107" s="25" t="s">
        <v>359</v>
      </c>
      <c r="C107" s="23">
        <f>SUBTOTAL(3,C103:C106)</f>
        <v>4</v>
      </c>
    </row>
    <row r="108" customHeight="1" outlineLevel="2" spans="1:3">
      <c r="A108" s="20" t="s">
        <v>242</v>
      </c>
      <c r="B108" s="19" t="s">
        <v>244</v>
      </c>
      <c r="C108" s="18" t="s">
        <v>245</v>
      </c>
    </row>
    <row r="109" customHeight="1" outlineLevel="1" spans="1:3">
      <c r="A109" s="20"/>
      <c r="B109" s="21" t="s">
        <v>360</v>
      </c>
      <c r="C109" s="18">
        <f>SUBTOTAL(3,C108)</f>
        <v>1</v>
      </c>
    </row>
    <row r="110" customHeight="1" outlineLevel="2" spans="1:3">
      <c r="A110" s="20" t="s">
        <v>293</v>
      </c>
      <c r="B110" s="19" t="s">
        <v>295</v>
      </c>
      <c r="C110" s="18" t="s">
        <v>296</v>
      </c>
    </row>
    <row r="111" customHeight="1" outlineLevel="1" spans="1:3">
      <c r="A111" s="20"/>
      <c r="B111" s="21" t="s">
        <v>361</v>
      </c>
      <c r="C111" s="18">
        <f>SUBTOTAL(3,C110)</f>
        <v>1</v>
      </c>
    </row>
    <row r="112" customHeight="1" outlineLevel="2" spans="1:3">
      <c r="A112" s="24" t="s">
        <v>141</v>
      </c>
      <c r="B112" s="22" t="s">
        <v>124</v>
      </c>
      <c r="C112" s="23" t="s">
        <v>148</v>
      </c>
    </row>
    <row r="113" customHeight="1" outlineLevel="2" spans="1:3">
      <c r="A113" s="24" t="s">
        <v>122</v>
      </c>
      <c r="B113" s="19" t="s">
        <v>124</v>
      </c>
      <c r="C113" s="18" t="s">
        <v>125</v>
      </c>
    </row>
    <row r="114" customHeight="1" outlineLevel="1" spans="1:3">
      <c r="A114" s="24"/>
      <c r="B114" s="21" t="s">
        <v>362</v>
      </c>
      <c r="C114" s="18">
        <f>SUBTOTAL(3,C112:C113)</f>
        <v>2</v>
      </c>
    </row>
    <row r="115" customHeight="1" outlineLevel="2" spans="1:3">
      <c r="A115" s="24" t="s">
        <v>141</v>
      </c>
      <c r="B115" s="22" t="s">
        <v>142</v>
      </c>
      <c r="C115" s="23" t="s">
        <v>143</v>
      </c>
    </row>
    <row r="116" customHeight="1" outlineLevel="2" spans="1:3">
      <c r="A116" s="24" t="s">
        <v>154</v>
      </c>
      <c r="B116" s="22" t="s">
        <v>142</v>
      </c>
      <c r="C116" s="23" t="s">
        <v>155</v>
      </c>
    </row>
    <row r="117" customHeight="1" outlineLevel="2" spans="1:3">
      <c r="A117" s="18" t="s">
        <v>192</v>
      </c>
      <c r="B117" s="22" t="s">
        <v>142</v>
      </c>
      <c r="C117" s="23" t="s">
        <v>193</v>
      </c>
    </row>
    <row r="118" customHeight="1" outlineLevel="2" spans="1:3">
      <c r="A118" s="18" t="s">
        <v>261</v>
      </c>
      <c r="B118" s="19" t="s">
        <v>142</v>
      </c>
      <c r="C118" s="18" t="s">
        <v>264</v>
      </c>
    </row>
    <row r="119" customHeight="1" outlineLevel="1" spans="1:3">
      <c r="A119" s="18"/>
      <c r="B119" s="21" t="s">
        <v>363</v>
      </c>
      <c r="C119" s="18">
        <f>SUBTOTAL(3,C115:C118)</f>
        <v>4</v>
      </c>
    </row>
    <row r="120" customHeight="1" outlineLevel="2" spans="1:3">
      <c r="A120" s="20" t="s">
        <v>242</v>
      </c>
      <c r="B120" s="19" t="s">
        <v>250</v>
      </c>
      <c r="C120" s="18" t="s">
        <v>251</v>
      </c>
    </row>
    <row r="121" customHeight="1" outlineLevel="1" spans="1:3">
      <c r="A121" s="20"/>
      <c r="B121" s="21" t="s">
        <v>364</v>
      </c>
      <c r="C121" s="18">
        <f>SUBTOTAL(3,C120)</f>
        <v>1</v>
      </c>
    </row>
    <row r="122" customHeight="1" outlineLevel="2" spans="1:3">
      <c r="A122" s="18" t="s">
        <v>261</v>
      </c>
      <c r="B122" s="22" t="s">
        <v>262</v>
      </c>
      <c r="C122" s="23" t="s">
        <v>263</v>
      </c>
    </row>
    <row r="123" customHeight="1" outlineLevel="1" spans="1:3">
      <c r="A123" s="18"/>
      <c r="B123" s="25" t="s">
        <v>365</v>
      </c>
      <c r="C123" s="23">
        <f>SUBTOTAL(3,C122)</f>
        <v>1</v>
      </c>
    </row>
    <row r="124" customHeight="1" spans="1:3">
      <c r="A124" s="18"/>
      <c r="B124" s="25" t="s">
        <v>366</v>
      </c>
      <c r="C124" s="23">
        <f>SUBTOTAL(3,C3:C122)</f>
        <v>98</v>
      </c>
    </row>
  </sheetData>
  <sortState ref="A2:C103">
    <sortCondition ref="B2:B103"/>
  </sortState>
  <mergeCells count="1">
    <mergeCell ref="A1:C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F5" sqref="F5"/>
    </sheetView>
  </sheetViews>
  <sheetFormatPr defaultColWidth="9" defaultRowHeight="13.5" outlineLevelCol="4"/>
  <cols>
    <col min="1" max="1" width="7.125" style="1" customWidth="1"/>
    <col min="2" max="2" width="6.625" style="1" customWidth="1"/>
    <col min="3" max="3" width="57.25" style="1" customWidth="1"/>
    <col min="4" max="4" width="8.375" style="1" customWidth="1"/>
    <col min="5" max="5" width="52.125" style="1" customWidth="1"/>
    <col min="6" max="16384" width="9" style="1"/>
  </cols>
  <sheetData>
    <row r="1" s="1" customFormat="1" ht="18.75" spans="1:5">
      <c r="A1" s="2" t="s">
        <v>367</v>
      </c>
      <c r="B1" s="2"/>
      <c r="C1" s="2"/>
      <c r="D1" s="2"/>
      <c r="E1" s="2"/>
    </row>
    <row r="2" s="1" customFormat="1" ht="30" customHeight="1" spans="1:5">
      <c r="A2" s="3" t="s">
        <v>368</v>
      </c>
      <c r="B2" s="3"/>
      <c r="C2" s="3" t="s">
        <v>369</v>
      </c>
      <c r="D2" s="4" t="s">
        <v>370</v>
      </c>
      <c r="E2" s="3" t="s">
        <v>371</v>
      </c>
    </row>
    <row r="3" s="1" customFormat="1" ht="38" customHeight="1" spans="1:5">
      <c r="A3" s="5" t="s">
        <v>372</v>
      </c>
      <c r="B3" s="6" t="s">
        <v>373</v>
      </c>
      <c r="C3" s="7" t="s">
        <v>374</v>
      </c>
      <c r="D3" s="6" t="s">
        <v>375</v>
      </c>
      <c r="E3" s="8" t="s">
        <v>376</v>
      </c>
    </row>
    <row r="4" s="1" customFormat="1" ht="43" customHeight="1" spans="1:5">
      <c r="A4" s="5"/>
      <c r="B4" s="6" t="s">
        <v>377</v>
      </c>
      <c r="C4" s="7" t="s">
        <v>378</v>
      </c>
      <c r="D4" s="6" t="s">
        <v>379</v>
      </c>
      <c r="E4" s="8" t="s">
        <v>380</v>
      </c>
    </row>
    <row r="5" s="1" customFormat="1" ht="48" customHeight="1" spans="1:5">
      <c r="A5" s="5"/>
      <c r="B5" s="9">
        <v>0.333333333333333</v>
      </c>
      <c r="C5" s="7" t="s">
        <v>381</v>
      </c>
      <c r="D5" s="6" t="s">
        <v>375</v>
      </c>
      <c r="E5" s="8" t="s">
        <v>382</v>
      </c>
    </row>
    <row r="6" s="1" customFormat="1" ht="44" customHeight="1" spans="1:5">
      <c r="A6" s="5"/>
      <c r="B6" s="9">
        <v>0.350694444444444</v>
      </c>
      <c r="C6" s="10" t="s">
        <v>383</v>
      </c>
      <c r="D6" s="6" t="s">
        <v>375</v>
      </c>
      <c r="E6" s="11" t="s">
        <v>384</v>
      </c>
    </row>
    <row r="7" s="1" customFormat="1" ht="36" customHeight="1" spans="1:5">
      <c r="A7" s="5"/>
      <c r="B7" s="9">
        <v>0.354166666666667</v>
      </c>
      <c r="C7" s="10" t="s">
        <v>385</v>
      </c>
      <c r="D7" s="6" t="s">
        <v>386</v>
      </c>
      <c r="E7" s="8" t="s">
        <v>387</v>
      </c>
    </row>
    <row r="8" s="1" customFormat="1" ht="36" customHeight="1" spans="1:5">
      <c r="A8" s="5"/>
      <c r="B8" s="9" t="s">
        <v>388</v>
      </c>
      <c r="C8" s="10" t="s">
        <v>389</v>
      </c>
      <c r="D8" s="6" t="s">
        <v>375</v>
      </c>
      <c r="E8" s="8" t="s">
        <v>390</v>
      </c>
    </row>
    <row r="9" s="1" customFormat="1" ht="29" customHeight="1" spans="1:5">
      <c r="A9" s="5"/>
      <c r="B9" s="9" t="s">
        <v>391</v>
      </c>
      <c r="C9" s="10" t="s">
        <v>392</v>
      </c>
      <c r="D9" s="6" t="s">
        <v>375</v>
      </c>
      <c r="E9" s="8" t="s">
        <v>393</v>
      </c>
    </row>
    <row r="10" s="1" customFormat="1" ht="20.1" customHeight="1" spans="1:5">
      <c r="A10" s="5"/>
      <c r="B10" s="9">
        <v>0.395833333333333</v>
      </c>
      <c r="C10" s="10" t="s">
        <v>394</v>
      </c>
      <c r="D10" s="6" t="s">
        <v>375</v>
      </c>
      <c r="E10" s="8" t="s">
        <v>395</v>
      </c>
    </row>
    <row r="11" s="1" customFormat="1" ht="19" customHeight="1" spans="1:5">
      <c r="A11" s="5"/>
      <c r="B11" s="9">
        <v>0.40625</v>
      </c>
      <c r="C11" s="11" t="s">
        <v>396</v>
      </c>
      <c r="D11" s="6" t="s">
        <v>375</v>
      </c>
      <c r="E11" s="8"/>
    </row>
    <row r="12" s="1" customFormat="1" ht="27" customHeight="1" spans="1:5">
      <c r="A12" s="5"/>
      <c r="B12" s="9">
        <v>0.416666666666667</v>
      </c>
      <c r="C12" s="10" t="s">
        <v>397</v>
      </c>
      <c r="D12" s="6" t="s">
        <v>386</v>
      </c>
      <c r="E12" s="8" t="s">
        <v>398</v>
      </c>
    </row>
    <row r="13" s="1" customFormat="1" ht="45" customHeight="1" spans="1:5">
      <c r="A13" s="5"/>
      <c r="B13" s="9" t="s">
        <v>399</v>
      </c>
      <c r="C13" s="10" t="s">
        <v>400</v>
      </c>
      <c r="D13" s="6" t="s">
        <v>401</v>
      </c>
      <c r="E13" s="8" t="s">
        <v>402</v>
      </c>
    </row>
    <row r="14" s="1" customFormat="1" ht="39" customHeight="1" spans="1:5">
      <c r="A14" s="5"/>
      <c r="B14" s="9">
        <v>0.427083333333333</v>
      </c>
      <c r="C14" s="7" t="s">
        <v>403</v>
      </c>
      <c r="D14" s="6" t="s">
        <v>379</v>
      </c>
      <c r="E14" s="8"/>
    </row>
    <row r="15" s="1" customFormat="1" ht="46" customHeight="1" spans="1:5">
      <c r="A15" s="5"/>
      <c r="B15" s="9">
        <v>0.430555555555556</v>
      </c>
      <c r="C15" s="7" t="s">
        <v>404</v>
      </c>
      <c r="D15" s="6" t="s">
        <v>375</v>
      </c>
      <c r="E15" s="8" t="s">
        <v>382</v>
      </c>
    </row>
    <row r="16" s="1" customFormat="1" ht="39" customHeight="1" spans="1:5">
      <c r="A16" s="5"/>
      <c r="B16" s="9">
        <v>0.434027777777778</v>
      </c>
      <c r="C16" s="10" t="s">
        <v>405</v>
      </c>
      <c r="D16" s="6" t="s">
        <v>375</v>
      </c>
      <c r="E16" s="11" t="s">
        <v>406</v>
      </c>
    </row>
    <row r="17" s="1" customFormat="1" ht="40" customHeight="1" spans="1:5">
      <c r="A17" s="5"/>
      <c r="B17" s="9">
        <v>0.4375</v>
      </c>
      <c r="C17" s="10" t="s">
        <v>385</v>
      </c>
      <c r="D17" s="6" t="s">
        <v>386</v>
      </c>
      <c r="E17" s="8" t="s">
        <v>407</v>
      </c>
    </row>
    <row r="18" s="1" customFormat="1" ht="29" customHeight="1" spans="1:5">
      <c r="A18" s="5"/>
      <c r="B18" s="9" t="s">
        <v>408</v>
      </c>
      <c r="C18" s="10" t="s">
        <v>389</v>
      </c>
      <c r="D18" s="6" t="s">
        <v>375</v>
      </c>
      <c r="E18" s="8" t="s">
        <v>390</v>
      </c>
    </row>
    <row r="19" s="1" customFormat="1" ht="24" customHeight="1" spans="1:5">
      <c r="A19" s="5"/>
      <c r="B19" s="9" t="s">
        <v>391</v>
      </c>
      <c r="C19" s="10" t="s">
        <v>392</v>
      </c>
      <c r="D19" s="6" t="s">
        <v>375</v>
      </c>
      <c r="E19" s="8" t="s">
        <v>393</v>
      </c>
    </row>
    <row r="20" s="1" customFormat="1" ht="20" customHeight="1" spans="1:5">
      <c r="A20" s="5"/>
      <c r="B20" s="9">
        <v>0.479166666666667</v>
      </c>
      <c r="C20" s="10" t="s">
        <v>409</v>
      </c>
      <c r="D20" s="6" t="s">
        <v>375</v>
      </c>
      <c r="E20" s="8" t="s">
        <v>410</v>
      </c>
    </row>
    <row r="21" s="1" customFormat="1" ht="21" customHeight="1" spans="1:5">
      <c r="A21" s="5"/>
      <c r="B21" s="9">
        <v>0.489583333333333</v>
      </c>
      <c r="C21" s="10" t="s">
        <v>411</v>
      </c>
      <c r="D21" s="6" t="s">
        <v>375</v>
      </c>
      <c r="E21" s="8"/>
    </row>
    <row r="22" s="1" customFormat="1" ht="30" customHeight="1" spans="1:5">
      <c r="A22" s="5"/>
      <c r="B22" s="9">
        <v>0.5</v>
      </c>
      <c r="C22" s="10" t="s">
        <v>397</v>
      </c>
      <c r="D22" s="6" t="s">
        <v>386</v>
      </c>
      <c r="E22" s="8" t="s">
        <v>412</v>
      </c>
    </row>
    <row r="23" s="1" customFormat="1" ht="39" customHeight="1" spans="1:5">
      <c r="A23" s="5"/>
      <c r="B23" s="9" t="s">
        <v>413</v>
      </c>
      <c r="C23" s="10" t="s">
        <v>414</v>
      </c>
      <c r="D23" s="6" t="s">
        <v>401</v>
      </c>
      <c r="E23" s="8" t="s">
        <v>415</v>
      </c>
    </row>
    <row r="24" s="1" customFormat="1" ht="18" customHeight="1" spans="1:5">
      <c r="A24" s="5"/>
      <c r="B24" s="9">
        <v>0.510416666666667</v>
      </c>
      <c r="C24" s="10" t="s">
        <v>416</v>
      </c>
      <c r="D24" s="6"/>
      <c r="E24" s="8" t="s">
        <v>417</v>
      </c>
    </row>
    <row r="25" s="1" customFormat="1" ht="36" customHeight="1" spans="1:5">
      <c r="A25" s="5"/>
      <c r="B25" s="9">
        <v>0.53125</v>
      </c>
      <c r="C25" s="7" t="s">
        <v>418</v>
      </c>
      <c r="D25" s="6" t="s">
        <v>379</v>
      </c>
      <c r="E25" s="8" t="s">
        <v>419</v>
      </c>
    </row>
    <row r="26" s="1" customFormat="1" ht="49" customHeight="1" spans="1:5">
      <c r="A26" s="5"/>
      <c r="B26" s="9">
        <v>0.541666666666667</v>
      </c>
      <c r="C26" s="7" t="s">
        <v>404</v>
      </c>
      <c r="D26" s="6" t="s">
        <v>375</v>
      </c>
      <c r="E26" s="8" t="s">
        <v>382</v>
      </c>
    </row>
    <row r="27" s="1" customFormat="1" ht="40" customHeight="1" spans="1:5">
      <c r="A27" s="5"/>
      <c r="B27" s="9">
        <v>0.559027777777778</v>
      </c>
      <c r="C27" s="10" t="s">
        <v>420</v>
      </c>
      <c r="D27" s="6" t="s">
        <v>375</v>
      </c>
      <c r="E27" s="11" t="s">
        <v>384</v>
      </c>
    </row>
    <row r="28" s="1" customFormat="1" ht="39" customHeight="1" spans="1:5">
      <c r="A28" s="5"/>
      <c r="B28" s="9">
        <v>0.5625</v>
      </c>
      <c r="C28" s="10" t="s">
        <v>385</v>
      </c>
      <c r="D28" s="6" t="s">
        <v>386</v>
      </c>
      <c r="E28" s="8" t="s">
        <v>421</v>
      </c>
    </row>
    <row r="29" s="1" customFormat="1" ht="30" customHeight="1" spans="1:5">
      <c r="A29" s="5"/>
      <c r="B29" s="9">
        <v>0.572916666666667</v>
      </c>
      <c r="C29" s="10" t="s">
        <v>389</v>
      </c>
      <c r="D29" s="6" t="s">
        <v>375</v>
      </c>
      <c r="E29" s="8" t="s">
        <v>390</v>
      </c>
    </row>
    <row r="30" s="1" customFormat="1" ht="28" customHeight="1" spans="1:5">
      <c r="A30" s="5"/>
      <c r="B30" s="9" t="s">
        <v>391</v>
      </c>
      <c r="C30" s="10" t="s">
        <v>392</v>
      </c>
      <c r="D30" s="6" t="s">
        <v>375</v>
      </c>
      <c r="E30" s="8" t="s">
        <v>393</v>
      </c>
    </row>
    <row r="31" s="1" customFormat="1" ht="16" customHeight="1" spans="1:5">
      <c r="A31" s="5"/>
      <c r="B31" s="9">
        <v>0.604166666666667</v>
      </c>
      <c r="C31" s="10" t="s">
        <v>422</v>
      </c>
      <c r="D31" s="6" t="s">
        <v>375</v>
      </c>
      <c r="E31" s="8" t="s">
        <v>395</v>
      </c>
    </row>
    <row r="32" s="1" customFormat="1" ht="16" customHeight="1" spans="1:5">
      <c r="A32" s="5"/>
      <c r="B32" s="9">
        <v>0.614583333333333</v>
      </c>
      <c r="C32" s="10" t="s">
        <v>411</v>
      </c>
      <c r="D32" s="6" t="s">
        <v>375</v>
      </c>
      <c r="E32" s="8"/>
    </row>
    <row r="33" s="1" customFormat="1" ht="26" customHeight="1" spans="1:5">
      <c r="A33" s="5"/>
      <c r="B33" s="9">
        <v>0.625</v>
      </c>
      <c r="C33" s="10" t="s">
        <v>397</v>
      </c>
      <c r="D33" s="6" t="s">
        <v>386</v>
      </c>
      <c r="E33" s="8" t="s">
        <v>423</v>
      </c>
    </row>
    <row r="34" s="1" customFormat="1" ht="43" customHeight="1" spans="1:5">
      <c r="A34" s="5"/>
      <c r="B34" s="9">
        <v>0.635416666666667</v>
      </c>
      <c r="C34" s="10" t="s">
        <v>414</v>
      </c>
      <c r="D34" s="6" t="s">
        <v>401</v>
      </c>
      <c r="E34" s="8" t="s">
        <v>424</v>
      </c>
    </row>
  </sheetData>
  <mergeCells count="4">
    <mergeCell ref="A1:E1"/>
    <mergeCell ref="A2:B2"/>
    <mergeCell ref="A3:A24"/>
    <mergeCell ref="A25:A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监考分配表</vt:lpstr>
      <vt:lpstr>流程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雨儿</cp:lastModifiedBy>
  <cp:revision>1</cp:revision>
  <dcterms:created xsi:type="dcterms:W3CDTF">2012-06-06T01:30:00Z</dcterms:created>
  <cp:lastPrinted>2019-04-15T01:35:00Z</cp:lastPrinted>
  <dcterms:modified xsi:type="dcterms:W3CDTF">2024-03-19T01:18:01Z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0AE1F9F762ED42D794805346ED65EFBC_13</vt:lpwstr>
  </property>
</Properties>
</file>